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250" activeTab="0"/>
  </bookViews>
  <sheets>
    <sheet name="rządówka" sheetId="1" r:id="rId1"/>
    <sheet name="Wydatki" sheetId="2" r:id="rId2"/>
    <sheet name="Dochody" sheetId="3" r:id="rId3"/>
    <sheet name="Arkusz3" sheetId="4" r:id="rId4"/>
  </sheets>
  <definedNames>
    <definedName name="_xlnm.Print_Area" localSheetId="0">'rządówka'!$A$1:$F$125</definedName>
    <definedName name="_xlnm.Print_Titles" localSheetId="0">'rządówka'!$7:$9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<sst xmlns="http://schemas.openxmlformats.org/spreadsheetml/2006/main" count="3475" uniqueCount="1860">
  <si>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</si>
  <si>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</si>
  <si>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</si>
  <si>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</si>
  <si>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</si>
  <si>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</si>
  <si>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</si>
  <si>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</si>
  <si>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6800</t>
  </si>
  <si>
    <t>Rezerwy na inwestycje i zakupy inwestycyjne</t>
  </si>
  <si>
    <t>8010</t>
  </si>
  <si>
    <t>Rozliczenia z bankami związane z obsługą długu publicznego</t>
  </si>
  <si>
    <t>Wypłaty z tytułu gwarancji i poręczeń</t>
  </si>
  <si>
    <t>Odsetki i dyskonto od skarbowych papierow wartościowych, kredytów i pożyczek oraz innych instrumentów finansowych związanych z obsługą długu zagranicznego</t>
  </si>
  <si>
    <t>Odsetki i dyskonto od skarbowych papierów wartościowych, kredytów i pożyczek oraz innych instrumentów finansowych związanych z obsługą długu krajowego</t>
  </si>
  <si>
    <t>Koszty emisji skarbowych papierów wartościowych oraz inne opłaty i prowizje</t>
  </si>
  <si>
    <t>8110</t>
  </si>
  <si>
    <t>Odsetki od samorządowych papierów wartościowych</t>
  </si>
  <si>
    <t>0730</t>
  </si>
  <si>
    <t>Dotacje celowe z budżetu na finansowanie lub dofinansowanie kosztów realizacji inwestycji i zakupów inwestycyjnych innych jednostek sektora finansów publicznych</t>
  </si>
  <si>
    <t>6229</t>
  </si>
  <si>
    <t>6230</t>
  </si>
  <si>
    <t>Dotacje celowe z budżetu na finansowanie lub dofinansowanie kosztów realizacji inwestycji i zakupów inwestycyjnych jednostek niezaliczanych do sektora finansów publicznych</t>
  </si>
  <si>
    <t>6240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</si>
  <si>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</si>
  <si>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</si>
  <si>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</si>
  <si>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</si>
  <si>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</si>
  <si>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</si>
  <si>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</si>
  <si>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</si>
  <si>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</si>
  <si>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</si>
  <si>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 xml:space="preserve"> Dotacje celowe przekazane z budżetu państwa na inwestycje i zakupy inwestycyjne z zakresu administracji rządowej oraz inne zadania zlecone ustawami realizowane przez powiat</t>
  </si>
  <si>
    <t>Przychody państwowych funduszy celowych z dopłat do stawek w grach losowych stanowiących monopol Państwa</t>
  </si>
  <si>
    <t>1080</t>
  </si>
  <si>
    <t>Różne, w tym określone ustawowo przychody funduszy celowych</t>
  </si>
  <si>
    <t>1500</t>
  </si>
  <si>
    <t>Nierozliczone dochody otrzymane z placówek polskich za granicą</t>
  </si>
  <si>
    <t>1510</t>
  </si>
  <si>
    <t>Różnice kursowe</t>
  </si>
  <si>
    <t>2000</t>
  </si>
  <si>
    <t>Dotacje rozwojowe oraz środki na finansowanie Wspólnej Polityki Rolnej</t>
  </si>
  <si>
    <t>2008</t>
  </si>
  <si>
    <t>2009</t>
  </si>
  <si>
    <t>2010</t>
  </si>
  <si>
    <t>Dotacje celowe otrzymane z budżetu państwa na realizację zadań bieżących z zakresu administracji rządowej oraz innych zadań zleconych gminie (związkom gmin) ustawami</t>
  </si>
  <si>
    <t>2020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</si>
  <si>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</si>
  <si>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</si>
  <si>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 (związków gmin)</t>
  </si>
  <si>
    <t>2110</t>
  </si>
  <si>
    <t>Dotacje celowe otrzymane z budżetu państwa na zadania bieżące z zakresu administracji rządowej oraz inne zadania zlecone ustawami realizowane przez powiat</t>
  </si>
  <si>
    <t>2120</t>
  </si>
  <si>
    <t>Dotacje celowe otrzymane z budżetu państwa na zadania bieżące realizowane przez powiat na podstawie porozumień z organami administracji rządowej</t>
  </si>
  <si>
    <t>2130</t>
  </si>
  <si>
    <t>Dotacje celowe otrzymane z budżetu państwa na realizację bieżących zadań własnych powiatu</t>
  </si>
  <si>
    <t>2210</t>
  </si>
  <si>
    <t>Dotacje celowe otrzymane z budżetu państwa na zadania bieżące z zakresu administracji rządowej oraz inne zadania zlecone ustawami realizowane przez samorząd województwa</t>
  </si>
  <si>
    <t>2218</t>
  </si>
  <si>
    <t>2219</t>
  </si>
  <si>
    <t>2220</t>
  </si>
  <si>
    <t>Dotacje celowe otrzymane z budżetu państwa na zadania bieżące realizowane przez samorząd województwa na podstawie porozumień z organami administracji rządowej</t>
  </si>
  <si>
    <t>2230</t>
  </si>
  <si>
    <t>Dotacje celowe otrzymane z budżetu państwa na realizację bieżących zadań własnych samorządu województwa</t>
  </si>
  <si>
    <t>2239</t>
  </si>
  <si>
    <t>2310</t>
  </si>
  <si>
    <t>Dotacje celowe otrzymane z gminy na zadania bieżące realizowane na podstawie porozumień (umów) między jednostkami samorządu terytorialnego</t>
  </si>
  <si>
    <t>2320</t>
  </si>
  <si>
    <t>Dotacje celowe otrzymane z powiatu na zadania bieżące realizowane na podstawie porozumień (umów) między jednostkami samorządu terytorialnego</t>
  </si>
  <si>
    <t>2330</t>
  </si>
  <si>
    <t>Dotacje celowe otrzymane od samorządu województwa na zadania bieżące realizowane na podstawie porozumień (umów) między jednostkami samorządu terytorialnego</t>
  </si>
  <si>
    <t>2340</t>
  </si>
  <si>
    <t>Wpływy do budżetu części zysku państwowych osób prawnych</t>
  </si>
  <si>
    <t>2350</t>
  </si>
  <si>
    <t>Dochody budżetu państwa związane z realizacją zadań zlecanych jednostkom samorządu terytorialnego</t>
  </si>
  <si>
    <t>2360</t>
  </si>
  <si>
    <t>Tabela nr 2</t>
  </si>
  <si>
    <t>Biuro Nasiennictwa Leśnego</t>
  </si>
  <si>
    <t>02078</t>
  </si>
  <si>
    <t>02095</t>
  </si>
  <si>
    <t>02097</t>
  </si>
  <si>
    <t>050</t>
  </si>
  <si>
    <t>Rybołówstwo i rybactwo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</si>
  <si>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</si>
  <si>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</si>
  <si>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</si>
  <si>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</si>
  <si>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</si>
  <si>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</si>
  <si>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</si>
  <si>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</si>
  <si>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</si>
  <si>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</si>
  <si>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</si>
  <si>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</si>
  <si>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</si>
  <si>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</si>
  <si>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</si>
  <si>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 xml:space="preserve"> 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</si>
  <si>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</si>
  <si>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</si>
  <si>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</si>
  <si>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</si>
  <si>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100</t>
  </si>
  <si>
    <t>Górnictwo i kopalnictwo</t>
  </si>
  <si>
    <t>10001</t>
  </si>
  <si>
    <t>Górnictwo węgla kamiennego</t>
  </si>
  <si>
    <t>10002</t>
  </si>
  <si>
    <t>Górnictwo węgla brunatnego</t>
  </si>
  <si>
    <t>10003</t>
  </si>
  <si>
    <t>Kopalnictwo rud cynkowo-ołowiowych</t>
  </si>
  <si>
    <t>10004</t>
  </si>
  <si>
    <t>Kopalnictwo minerałów dla przemysłu chemicznego oraz do produkcji nawozów</t>
  </si>
  <si>
    <t>10005</t>
  </si>
  <si>
    <t>Produkcja soli</t>
  </si>
  <si>
    <t>10006</t>
  </si>
  <si>
    <t>Pozostałe górnictwo i kopalnictwo</t>
  </si>
  <si>
    <t>10078</t>
  </si>
  <si>
    <t>10095</t>
  </si>
  <si>
    <t>150</t>
  </si>
  <si>
    <t>Przetwórstwo przemysłowe</t>
  </si>
  <si>
    <t>15001</t>
  </si>
  <si>
    <t>Drukarnie</t>
  </si>
  <si>
    <t>15002</t>
  </si>
  <si>
    <t>Wydawanie podręczników szkolnych i akademickich</t>
  </si>
  <si>
    <t>15004</t>
  </si>
  <si>
    <t>Zadania w zakresie bezpiecznego wykorzystania energii atomowej</t>
  </si>
  <si>
    <t>15005</t>
  </si>
  <si>
    <t>Stacje ratownictwa chemicznego</t>
  </si>
  <si>
    <t>15006</t>
  </si>
  <si>
    <t>Hutnictwo</t>
  </si>
  <si>
    <t>15008</t>
  </si>
  <si>
    <t>Naprawa i konserwacja sprzętu medycznego</t>
  </si>
  <si>
    <t>15011</t>
  </si>
  <si>
    <t>Rozwój przedsiębiorczości</t>
  </si>
  <si>
    <t>15012</t>
  </si>
  <si>
    <t>Polska Agencja Rozwoju Przedsiębiorczości</t>
  </si>
  <si>
    <t>15013</t>
  </si>
  <si>
    <t>Rozwój kadr nowoczesnej gospodarki i przedsiębiorczości</t>
  </si>
  <si>
    <t>15015</t>
  </si>
  <si>
    <t>Rozliczenie kosztów przedsięwzięć realizowanych za granicą</t>
  </si>
  <si>
    <t>15016</t>
  </si>
  <si>
    <t>Dopłaty do odsetek od kredytów na finansowanie kontraktów eksportowych</t>
  </si>
  <si>
    <t>15017</t>
  </si>
  <si>
    <t xml:space="preserve"> Rozliczenia z tytułu gwarantowanych przez Skarb Państwa ubezpieczeń eksportowych</t>
  </si>
  <si>
    <t>15018</t>
  </si>
  <si>
    <t>Rozliczenia związane z systemem dopłat do oprocentowania kredytów eksportowych o stałych stopach procentowych</t>
  </si>
  <si>
    <t>15078</t>
  </si>
  <si>
    <t>15095</t>
  </si>
  <si>
    <t>15097</t>
  </si>
  <si>
    <t>400</t>
  </si>
  <si>
    <t>Wytwarzanie i zaopatrywanie w energię elektryczną, gaz i wodę</t>
  </si>
  <si>
    <t>40001</t>
  </si>
  <si>
    <t>Dostarczanie ciepła</t>
  </si>
  <si>
    <t>40002</t>
  </si>
  <si>
    <t>Dostarczanie wody</t>
  </si>
  <si>
    <t>40003</t>
  </si>
  <si>
    <t>Dostarczanie energii elektrycznej</t>
  </si>
  <si>
    <t>40004</t>
  </si>
  <si>
    <t>Dostarczanie paliw gazowych</t>
  </si>
  <si>
    <t>40078</t>
  </si>
  <si>
    <t>40095</t>
  </si>
  <si>
    <t>40097</t>
  </si>
  <si>
    <t>500</t>
  </si>
  <si>
    <t>Handel</t>
  </si>
  <si>
    <t>50001</t>
  </si>
  <si>
    <t>Inspekcja Handlowa</t>
  </si>
  <si>
    <t>50002</t>
  </si>
  <si>
    <t>Agencja Rynku Rolnego</t>
  </si>
  <si>
    <t>50003</t>
  </si>
  <si>
    <t>Agencja Rezerw Materiałowych</t>
  </si>
  <si>
    <t>50004</t>
  </si>
  <si>
    <t>Utrzymanie obowiązkowych zapasów paliw ciekłych</t>
  </si>
  <si>
    <t>50005</t>
  </si>
  <si>
    <t>Promocja eksportu</t>
  </si>
  <si>
    <t>50006</t>
  </si>
  <si>
    <t>Zadania Wspólnej Polityki Rolnej</t>
  </si>
  <si>
    <t>50095</t>
  </si>
  <si>
    <t>550</t>
  </si>
  <si>
    <t>Hotele i restauracje</t>
  </si>
  <si>
    <t>55001</t>
  </si>
  <si>
    <t>Schroniska turystyczne</t>
  </si>
  <si>
    <t>55002</t>
  </si>
  <si>
    <t>Kempingi, pola biwakowe</t>
  </si>
  <si>
    <t>Dotacja przedmiotowa z budżetu otrzymana przez pozostałe jednostki sektora finansów publicznych</t>
  </si>
  <si>
    <t>2650</t>
  </si>
  <si>
    <t>Dotacja przedmiotowa z budżetu otrzymana przez zakład budżetowy</t>
  </si>
  <si>
    <t>2660</t>
  </si>
  <si>
    <t>Dotacja przedmiotowa z budżetu otrzymana przez gospodarstwo pomocnicze</t>
  </si>
  <si>
    <t>2680</t>
  </si>
  <si>
    <t>Rekompensaty utraconych dochodów w podatkach i opłatach lokalnych</t>
  </si>
  <si>
    <t>2690</t>
  </si>
  <si>
    <t xml:space="preserve">Środki z Funduszu Pracy otrzymane przez powiat z przeznaczeniem na finansowanie kosztów wynagrodzenia i składek na ubezpieczenia społeczne pracowników powiatowego urzędu pracy </t>
  </si>
  <si>
    <t>2700</t>
  </si>
  <si>
    <t>Środki na dofinansowanie własnych zadań bieżących gmin (związków gmin), powiatów (związków powiatów), samorządów województw, pozyskane z innych źródeł</t>
  </si>
  <si>
    <t>2708</t>
  </si>
  <si>
    <t>2710</t>
  </si>
  <si>
    <t>Wpływy z tytułu pomocy finansowej udzielanej między jednostkami samorządu terytorialnego na dofinansowanie własnych zadań bieżących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</si>
  <si>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</si>
  <si>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</si>
  <si>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2750</t>
  </si>
  <si>
    <t>Środki na uzupełnienie dochodów gmin</t>
  </si>
  <si>
    <t>2760</t>
  </si>
  <si>
    <t>Środki na uzupełnienie dochodów powiatów</t>
  </si>
  <si>
    <t>2770</t>
  </si>
  <si>
    <t>Środki na uzupełnienie dochodów województw</t>
  </si>
  <si>
    <t>2780</t>
  </si>
  <si>
    <t>Środki na inwestycje rozpoczęte przed dniem 1 stycznia 1999 r.</t>
  </si>
  <si>
    <t>2790</t>
  </si>
  <si>
    <t xml:space="preserve">Środki na utrzymanie rzecznych przepraw promowych oraz budowę, modernizację, utrzymanie, ochronę i zarządzanie drogami krajowymi i wojewódzkimi w granicach miast na prawach powiatu </t>
  </si>
  <si>
    <t>2800</t>
  </si>
  <si>
    <t>Dotacja celowa otrzymana z budżetu przez pozostałe jednostki zaliczane do sektora finansów publicznych</t>
  </si>
  <si>
    <t>2840</t>
  </si>
  <si>
    <t xml:space="preserve">Dotacja celowa otrzymana z budżetu państwa na finansowanie lub dofinansowanie ustawowo określonych zadań bieżących realizowanych przez pozostałe jednostki sektora finansów publicznych </t>
  </si>
  <si>
    <t>2880</t>
  </si>
  <si>
    <t>Dotacja celowa otrzymana przez jednostkę samorządu terytorialnego od innej jednostki samorządu terytorialnego będącej instytucją wdrażającą na zadania bieżące realizowane na podstawie porozumień (umów)</t>
  </si>
  <si>
    <t>2890</t>
  </si>
  <si>
    <t>Środki z Funduszu Promocji Kultury otrzymane przez Polski Instytut Sztuki Filmowej</t>
  </si>
  <si>
    <t>2900</t>
  </si>
  <si>
    <t>Wpływy z wpłat gmin i powiatów na rzecz innych jednostek samorządu terytorialnego oraz związków gmin lub związków powiatów na dofinansowanie zadań bieżących</t>
  </si>
  <si>
    <t>2910</t>
  </si>
  <si>
    <t>Wpływy ze zwrotów dotacji wykorzystanych niezgodnie z przeznaczeniem lub pobranych w nadmiernej wysokości</t>
  </si>
  <si>
    <t>2919</t>
  </si>
  <si>
    <t>2920</t>
  </si>
  <si>
    <t>Subwencje ogólne z budżetu państwa</t>
  </si>
  <si>
    <t>2930</t>
  </si>
  <si>
    <t>Wpływy z wpłat jednostek samorządu terytorialnego do budżetu państwa</t>
  </si>
  <si>
    <t>2940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</si>
  <si>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</si>
  <si>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</si>
  <si>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</si>
  <si>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</si>
  <si>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</si>
  <si>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</si>
  <si>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</si>
  <si>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</si>
  <si>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</si>
  <si>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71016</t>
  </si>
  <si>
    <t>Krajowy Zarząd Gospodarki Wodnej</t>
  </si>
  <si>
    <t>71017</t>
  </si>
  <si>
    <t>Polskie Centrum Akredytacji</t>
  </si>
  <si>
    <t>71018</t>
  </si>
  <si>
    <t>Regionalne zarządy gospodarki wodnej</t>
  </si>
  <si>
    <t>71019</t>
  </si>
  <si>
    <t>Państwowa służba hydrologiczno-meteorologiczna</t>
  </si>
  <si>
    <t>71020</t>
  </si>
  <si>
    <t>Organizacja targów i wystaw</t>
  </si>
  <si>
    <t>71021</t>
  </si>
  <si>
    <t>Główny Urząd Geodezji i Kartografii</t>
  </si>
  <si>
    <t>71030</t>
  </si>
  <si>
    <t>Fundusz Gospodarki Zasobem Geodezyjnym i Kartograficznym</t>
  </si>
  <si>
    <t>71031</t>
  </si>
  <si>
    <t>Centrum Badania Opinii Społecznej</t>
  </si>
  <si>
    <t>71032</t>
  </si>
  <si>
    <t>Agencja Mienia Wojskowego</t>
  </si>
  <si>
    <t>71035</t>
  </si>
  <si>
    <t>Cmentarze</t>
  </si>
  <si>
    <t>71078</t>
  </si>
  <si>
    <t>71095</t>
  </si>
  <si>
    <t>71097</t>
  </si>
  <si>
    <t>720</t>
  </si>
  <si>
    <t>Informatyka</t>
  </si>
  <si>
    <t>72001</t>
  </si>
  <si>
    <t>Zakłady techniki obliczeniowej</t>
  </si>
  <si>
    <t>72002</t>
  </si>
  <si>
    <t>Inne jednostki usług informatycznych</t>
  </si>
  <si>
    <t>72095</t>
  </si>
  <si>
    <t>72097</t>
  </si>
  <si>
    <t>730</t>
  </si>
  <si>
    <t>Nauka</t>
  </si>
  <si>
    <t>73001</t>
  </si>
  <si>
    <t>Projekty badawcze i celowe w dziedzinie nauk przyrodniczych</t>
  </si>
  <si>
    <t>73002</t>
  </si>
  <si>
    <t>Projekty badawcze i celowe w dziedzinie nauk technicznych</t>
  </si>
  <si>
    <t>73003</t>
  </si>
  <si>
    <t>Projekty badawcze i celowe w dziedzinie nauk społecznych, humanistycznych i ścisłych</t>
  </si>
  <si>
    <t>73005</t>
  </si>
  <si>
    <t>Działalność statutowa i inwestycyjna jednostek naukowych oraz badania własne szkół wyższych</t>
  </si>
  <si>
    <t>73006</t>
  </si>
  <si>
    <t>Działalność wspomagająca badania</t>
  </si>
  <si>
    <t>73007</t>
  </si>
  <si>
    <t>Współpraca naukowa i naukowo-techniczna z zagranicą</t>
  </si>
  <si>
    <t>73095</t>
  </si>
  <si>
    <t>750</t>
  </si>
  <si>
    <t>Administracja publiczna</t>
  </si>
  <si>
    <t>75001</t>
  </si>
  <si>
    <t>Urzędy naczelnych i centralnych organów administracji rządowej</t>
  </si>
  <si>
    <t>75002</t>
  </si>
  <si>
    <t>Polski Komitet Normalizacyjny</t>
  </si>
  <si>
    <t>75003</t>
  </si>
  <si>
    <t>Prokuratoria Generalna Skarbu Państwa</t>
  </si>
  <si>
    <t>75004</t>
  </si>
  <si>
    <t>Kancelaria Polskiej Akademii Nauk</t>
  </si>
  <si>
    <t>75006</t>
  </si>
  <si>
    <t>Rządowe Centrum Legislacji</t>
  </si>
  <si>
    <t>75007</t>
  </si>
  <si>
    <t>Jednostki terenowe podległe naczelnym i centralnym organom administracji rządowej</t>
  </si>
  <si>
    <t>75008</t>
  </si>
  <si>
    <t>Izby skarbowe</t>
  </si>
  <si>
    <t>75009</t>
  </si>
  <si>
    <t>Urzędy skarbowe</t>
  </si>
  <si>
    <t>75010</t>
  </si>
  <si>
    <t>Urzędy kontroli skarbowej</t>
  </si>
  <si>
    <t>75011</t>
  </si>
  <si>
    <t>Urzędy wojewódzkie</t>
  </si>
  <si>
    <t>75013</t>
  </si>
  <si>
    <t>Izby celne i urzędy celne</t>
  </si>
  <si>
    <t>75015</t>
  </si>
  <si>
    <t>Regionalne izby obrachunkowe</t>
  </si>
  <si>
    <t>75016</t>
  </si>
  <si>
    <t>Samorządowe kolegia odwoławcze</t>
  </si>
  <si>
    <t>75017</t>
  </si>
  <si>
    <t>Samorządowe sejmiki województw</t>
  </si>
  <si>
    <t>75018</t>
  </si>
  <si>
    <t>Urzędy marszałkowskie</t>
  </si>
  <si>
    <t>75019</t>
  </si>
  <si>
    <t>Rady powiatów</t>
  </si>
  <si>
    <t>75020</t>
  </si>
  <si>
    <t>Starostwa powiatowe</t>
  </si>
  <si>
    <t>75022</t>
  </si>
  <si>
    <t>Rady gmin (miast i miast na prawach powiatu)</t>
  </si>
  <si>
    <t>75023</t>
  </si>
  <si>
    <t>Urzędy gmin (miast i miast na prawach powiatu)</t>
  </si>
  <si>
    <t>75045</t>
  </si>
  <si>
    <t>Komisje poborowe</t>
  </si>
  <si>
    <t>Dotacje celowe otrzymane z budżetu państwa na realizację inwestycji i zakupów inwestycyjnych własnych powiatu</t>
  </si>
  <si>
    <t>6510</t>
  </si>
  <si>
    <t>Dotacje celowe otrzymane z budżetu państwa na inwestycje i zakupy inwestycyjne z zakresu administracji rządowej oraz inne zadania zlecone ustawami realizowane przez samorząd województwa</t>
  </si>
  <si>
    <t>6518</t>
  </si>
  <si>
    <t>6519</t>
  </si>
  <si>
    <t>6520</t>
  </si>
  <si>
    <t>Dotacje celowe otrzymane z budżetu państwa na inwestycje i zakupy inwestycyjne realizowane przez samorząd województwa na podstawie porozumień z organami administracji rządowej</t>
  </si>
  <si>
    <t>6523</t>
  </si>
  <si>
    <t>6530</t>
  </si>
  <si>
    <t>Dotacje celowe otrzymane z budżetu państwa na realizację inwestycji i zakupów inwestycyjnych własnych samorządu województwa</t>
  </si>
  <si>
    <t>6539</t>
  </si>
  <si>
    <t>6610</t>
  </si>
  <si>
    <t>Dotacje celowe otrzymane z gminy na inwestycje i zakupy inwestycyjne realizowane na podstawie porozumień (umów) między jednostkami samorządu terytorialnego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</si>
  <si>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</si>
  <si>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</si>
  <si>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</si>
  <si>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</si>
  <si>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6640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</si>
  <si>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</si>
  <si>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6650</t>
  </si>
  <si>
    <t>Wpływy z wpłat gmin i powiatów na rzecz jednostek samorządu terytorialnego oraz związków gmin lub związków powiatów na dofinansowanie zadań inwestycyjnych i zakupów inwestycyjnych</t>
  </si>
  <si>
    <t>8020</t>
  </si>
  <si>
    <t>Wpływy z tytułu poręczeń i gwarancji, w tym należności uboczne</t>
  </si>
  <si>
    <t>8060</t>
  </si>
  <si>
    <t>Odsetki i opłaty od udzielonych pożyczek i kredytów zagranicznych oraz od rachunków specjalnych</t>
  </si>
  <si>
    <t>8070</t>
  </si>
  <si>
    <t>Wpłaty odsetek od podmiotów krajowych z tytułu udostępnionych kredytów zagranicznych oraz należności ubocznych z tytułu zaliczek udzielonych w latach ubiegłych</t>
  </si>
  <si>
    <t>8080</t>
  </si>
  <si>
    <t>Dochody z tytułu krajowych skarbowych papierów wartościowych kredytów i pożyczek oraz innych instrumentów finansowych na rynku krajowym</t>
  </si>
  <si>
    <t>8090</t>
  </si>
  <si>
    <t xml:space="preserve">Dochody z tytułu skarbowych papierów wartościowych wyemitowanych za granicą </t>
  </si>
  <si>
    <t>8120</t>
  </si>
  <si>
    <t>Odsetki od pożyczek udzielonych przez jednostkę samorządu terytorialnego</t>
  </si>
  <si>
    <t>8490</t>
  </si>
  <si>
    <t>Pozostałe jednostki wojskowe</t>
  </si>
  <si>
    <t>75212</t>
  </si>
  <si>
    <t>Pozostałe wydatki obronne</t>
  </si>
  <si>
    <t>75213</t>
  </si>
  <si>
    <t>Dowodzenie i kierowanie Siłami Zbrojnymi Rzeczypospolitej Polskiej</t>
  </si>
  <si>
    <t>75214</t>
  </si>
  <si>
    <t>Wykonywanie funkcji Państwa Gospodarza (HNS)</t>
  </si>
  <si>
    <t>75215</t>
  </si>
  <si>
    <t>Zadania związane z utrzymaniem mocy rezerwowych ze względu na potrzeby Sił Zbrojnych Rzeczypospolitej Polskiej</t>
  </si>
  <si>
    <t>75216</t>
  </si>
  <si>
    <t>Wojskowe Misje Pokojowe</t>
  </si>
  <si>
    <t>75217</t>
  </si>
  <si>
    <t>Służba Wywiadu Wojskowego</t>
  </si>
  <si>
    <t>75218</t>
  </si>
  <si>
    <t>Służba Kontrwywiadu Wojskowego</t>
  </si>
  <si>
    <t>75219</t>
  </si>
  <si>
    <t>Wojska Specjalne</t>
  </si>
  <si>
    <t>75278</t>
  </si>
  <si>
    <t>75297</t>
  </si>
  <si>
    <t>753</t>
  </si>
  <si>
    <t>Obowiązkowe ubezpieczenia społeczne</t>
  </si>
  <si>
    <t>75301</t>
  </si>
  <si>
    <t>Świadczenia pieniężne z zaopatrzenia emerytalnego</t>
  </si>
  <si>
    <t>75302</t>
  </si>
  <si>
    <t>Uposażenia prokuratorów w stanie spoczynku oraz uposażenia rodzinne</t>
  </si>
  <si>
    <t>75303</t>
  </si>
  <si>
    <t>Fundusz Ubezpieczeń Społecznych</t>
  </si>
  <si>
    <t>75305</t>
  </si>
  <si>
    <t>Fundusz Emerytalno-Rentowy</t>
  </si>
  <si>
    <t>75306</t>
  </si>
  <si>
    <t>Fundusz Prewencji i Rehabilitacji</t>
  </si>
  <si>
    <t>75307</t>
  </si>
  <si>
    <t>Fundusz Administracyjny</t>
  </si>
  <si>
    <t>75308</t>
  </si>
  <si>
    <t>Fundusz Rezerwy Demograficznej</t>
  </si>
  <si>
    <t>75309</t>
  </si>
  <si>
    <t>Składki na ubezpieczenia społeczne</t>
  </si>
  <si>
    <t>75311</t>
  </si>
  <si>
    <t>Renty strukturalne</t>
  </si>
  <si>
    <t>75312</t>
  </si>
  <si>
    <t>Uposażenia sędziów w stanie spoczynku oraz uposażenia rodzinne</t>
  </si>
  <si>
    <t>75313</t>
  </si>
  <si>
    <t>Świadczenia finansowane z budżetu państwa zlecone do wypłaty Zakładowi Ubezpieczeń Społecznych i Kasie Rolniczego Ubezpieczenia Społecznego</t>
  </si>
  <si>
    <t>75395</t>
  </si>
  <si>
    <t>754</t>
  </si>
  <si>
    <t>Bezpieczeństwo publiczne i ochrona przeciwpożarowa</t>
  </si>
  <si>
    <t>75402</t>
  </si>
  <si>
    <t>Komenda Główna Policji</t>
  </si>
  <si>
    <t>75403</t>
  </si>
  <si>
    <t>Jednostki terenowe Policji</t>
  </si>
  <si>
    <t>75404</t>
  </si>
  <si>
    <t>Komendy wojewódzkie Policji</t>
  </si>
  <si>
    <t>75405</t>
  </si>
  <si>
    <t>Komendy powiatowe Policji</t>
  </si>
  <si>
    <t>75406</t>
  </si>
  <si>
    <t>Straż Graniczna</t>
  </si>
  <si>
    <t>75408</t>
  </si>
  <si>
    <t>Biuro Ochrony Rządu</t>
  </si>
  <si>
    <t>75409</t>
  </si>
  <si>
    <t>Komenda Główna Państwowej Straży Pożarnej</t>
  </si>
  <si>
    <t>75410</t>
  </si>
  <si>
    <t>Komendy wojewódzkie Państwowej Straży Pożarnej</t>
  </si>
  <si>
    <t>75411</t>
  </si>
  <si>
    <t>Komendy powiatowe Państwowej Straży Pożarnej</t>
  </si>
  <si>
    <t>75412</t>
  </si>
  <si>
    <t>Ochotnicze straże pożarne</t>
  </si>
  <si>
    <t>75413</t>
  </si>
  <si>
    <t>Pozostałe jednostki ochrony przeciwpożarowej</t>
  </si>
  <si>
    <t>75414</t>
  </si>
  <si>
    <t>Obrona cywilna</t>
  </si>
  <si>
    <t>75415</t>
  </si>
  <si>
    <t>Zadania ratownictwa górskiego i wodnego</t>
  </si>
  <si>
    <t>75416</t>
  </si>
  <si>
    <t>Straż Miejska</t>
  </si>
  <si>
    <t>75417</t>
  </si>
  <si>
    <t>Organizacja Traktatu Północnoatlantyckiego</t>
  </si>
  <si>
    <t>75418</t>
  </si>
  <si>
    <t>Agencja Bezpieczeństwa Wewnętrznego</t>
  </si>
  <si>
    <t>75419</t>
  </si>
  <si>
    <t>Agencja Wywiadu</t>
  </si>
  <si>
    <t>75420</t>
  </si>
  <si>
    <t>Centralne Biuro Antykorupcyjne</t>
  </si>
  <si>
    <t>75421</t>
  </si>
  <si>
    <t>Zarządzanie kryzysowe</t>
  </si>
  <si>
    <t>75478</t>
  </si>
  <si>
    <t>75495</t>
  </si>
  <si>
    <t>75497</t>
  </si>
  <si>
    <t>755</t>
  </si>
  <si>
    <t>Wymiar sprawiedliwości</t>
  </si>
  <si>
    <t>75501</t>
  </si>
  <si>
    <t>Centralne administracyjne jednostki wymiaru sprawiedliwości i prokuratury</t>
  </si>
  <si>
    <t>75502</t>
  </si>
  <si>
    <t>Jednostki sądownictwa powszechnego</t>
  </si>
  <si>
    <t>75503</t>
  </si>
  <si>
    <t>Sądy wojskowe</t>
  </si>
  <si>
    <t>75504</t>
  </si>
  <si>
    <t>Izby morskie</t>
  </si>
  <si>
    <t>75505</t>
  </si>
  <si>
    <t>Jednostki powszechne prokuratury</t>
  </si>
  <si>
    <t>75506</t>
  </si>
  <si>
    <t>Wojskowe jednostki organizacyjne prokuratury</t>
  </si>
  <si>
    <t>75507</t>
  </si>
  <si>
    <t>Instytuty naukowe resortu sprawiedliwości</t>
  </si>
  <si>
    <t>75512</t>
  </si>
  <si>
    <t>Więziennictwo</t>
  </si>
  <si>
    <t>75513</t>
  </si>
  <si>
    <t>Zakłady dla nieletnich</t>
  </si>
  <si>
    <t>75514</t>
  </si>
  <si>
    <t>Krajowe Centrum Szkolenia Kadr Sądów Powszechnych i Prokuratury</t>
  </si>
  <si>
    <t>75578</t>
  </si>
  <si>
    <t>75595</t>
  </si>
  <si>
    <t>75597</t>
  </si>
  <si>
    <t>756</t>
  </si>
  <si>
    <t>Dotacje przekazane z funduszy celowych na realizację zadań bieżących dla jednostek sektora finansów publicznych</t>
  </si>
  <si>
    <t>2450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</si>
  <si>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</si>
  <si>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</si>
  <si>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2470</t>
  </si>
  <si>
    <t>Środki przekazane przez pozostałe jednostki zaliczane do sektora finansów publicznych na realizację zadań bieżących dla jednostek niezaliczanych do sektora finansów publicznych</t>
  </si>
  <si>
    <t>2478</t>
  </si>
  <si>
    <t>2479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</si>
  <si>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</si>
  <si>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</si>
  <si>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</si>
  <si>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2508</t>
  </si>
  <si>
    <t>2509</t>
  </si>
  <si>
    <t>Dotacja podmiotowa z budżetu dla zakładu budżetowego</t>
  </si>
  <si>
    <t>Dotacja podmiotowa z budżetu dla uczelni publicznej</t>
  </si>
  <si>
    <t>2528</t>
  </si>
  <si>
    <t>2529</t>
  </si>
  <si>
    <t>Dotacja podmiotowa z budżetu dla jednostek naukowych</t>
  </si>
  <si>
    <t>2540</t>
  </si>
  <si>
    <t>Dotacja podmiotowa z budżetu dla niepublicznej jednostki systemu oświaty</t>
  </si>
  <si>
    <t>2548</t>
  </si>
  <si>
    <t>2549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</si>
  <si>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</si>
  <si>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</si>
  <si>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</si>
  <si>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</si>
  <si>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</si>
  <si>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</si>
  <si>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2598</t>
  </si>
  <si>
    <t>2599</t>
  </si>
  <si>
    <t>Dotacja podmiotowa z budżetu dla jednostek badawczo-rozwojowych</t>
  </si>
  <si>
    <t>2610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</si>
  <si>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</si>
  <si>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</si>
  <si>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2630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</si>
  <si>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</si>
  <si>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</si>
  <si>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</si>
  <si>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2670</t>
  </si>
  <si>
    <t>Dotacja celowa z budżetu dla jednostek niezaliczanych do sektora finansów publicznych realizujących projekty finansowane z udziałem środków z budżetu Unii Europejskiej</t>
  </si>
  <si>
    <t>2678</t>
  </si>
  <si>
    <t>2679</t>
  </si>
  <si>
    <t>Wpłaty ze zryczałtowanego podatku od towarów i usług pobrane przez urzędy skarbowe od przewozu osób i ładunków taksówkami</t>
  </si>
  <si>
    <t>75651</t>
  </si>
  <si>
    <t>Wpłaty z podatku od towarów i usług pobrane przez urzędy skarbowe jako dodatkowe zobowiązanie podatkowe z tytułu nieprawidłowości popełnianych przez podatnika przy rozliczaniu podatku (sankcje)</t>
  </si>
  <si>
    <t>75652</t>
  </si>
  <si>
    <t>Pozostałe wpłaty z podatku od towarów i usług pobrane przez urzędy skarbowe</t>
  </si>
  <si>
    <t>75653</t>
  </si>
  <si>
    <t>Zwroty podatku od towarów i usług rozliczane przez urzędy skarbowe</t>
  </si>
  <si>
    <t>75654</t>
  </si>
  <si>
    <t>Rozliczenia w podatku od towarów i usług z tytułu kas rejestrujących</t>
  </si>
  <si>
    <t>75655</t>
  </si>
  <si>
    <t>Zwroty osobom fizycznym niektórych wydatków związanych z budownictwem mieszkaniowym</t>
  </si>
  <si>
    <t>757</t>
  </si>
  <si>
    <t>Obsługa długu publicznego</t>
  </si>
  <si>
    <t>75701</t>
  </si>
  <si>
    <t>Obsługa zadłużenia zagranicznego, należności i innych operacji zagranicznych</t>
  </si>
  <si>
    <t>75702</t>
  </si>
  <si>
    <t>Obsługa papierów wartościowych, kredytów i pożyczek jednostek samorządu terytorialnego</t>
  </si>
  <si>
    <t>75703</t>
  </si>
  <si>
    <t>Obsługa skarbowych papierów wartościowych oraz innych instrumentów finansowych na rynku krajowym</t>
  </si>
  <si>
    <t>75704</t>
  </si>
  <si>
    <t>Rozliczenia z tytułu poręczeń i gwarancji udzielonych przez Skarb Państwa lub jednostkę samorządu terytorialnego</t>
  </si>
  <si>
    <t>75705</t>
  </si>
  <si>
    <t>Obsługa krajowych pożyczek i kredytów pozostałych jednostek sektora finansów publicznych</t>
  </si>
  <si>
    <t>758</t>
  </si>
  <si>
    <t>Różne rozliczenia</t>
  </si>
  <si>
    <t>75801</t>
  </si>
  <si>
    <t>Część oświatowa subwencji ogólnej dla jednostek samorządu terytorialnego</t>
  </si>
  <si>
    <t>75802</t>
  </si>
  <si>
    <t>Uzupełnienie subwencji ogólnej dla jednostek samorządu terytorialnego</t>
  </si>
  <si>
    <t>75803</t>
  </si>
  <si>
    <t>Część wyrównawcza subwencji ogólnej dla powiatów</t>
  </si>
  <si>
    <t>75804</t>
  </si>
  <si>
    <t>Część wyrównawcza subwencji ogólnej dla województw</t>
  </si>
  <si>
    <t>75805</t>
  </si>
  <si>
    <t>Część rekompensująca subwencji ogólnej dla gmin</t>
  </si>
  <si>
    <t>75807</t>
  </si>
  <si>
    <t>Część wyrównawcza subwencji ogólnej dla gmin</t>
  </si>
  <si>
    <t>75808</t>
  </si>
  <si>
    <t>Rozliczenia wpływów z podatków od dochodów osiąganych z działalności gospodarczej prowadzonej na terenie specjalnych stref ekonomicznych w części podlegającej przekazaniu na rachunek Funduszu Strefowego</t>
  </si>
  <si>
    <t>75809</t>
  </si>
  <si>
    <t>Rozliczenia między jednostkami samorządu terytorialnego</t>
  </si>
  <si>
    <t>75810</t>
  </si>
  <si>
    <t>Uzupełnienie funduszy statutowych banków państwowych i innych instytucji finansowych</t>
  </si>
  <si>
    <t>75811</t>
  </si>
  <si>
    <t>Rozliczenia z tytułu rachunków clearingowych, barterowych i specjalnych oraz różnice kooficjentowe</t>
  </si>
  <si>
    <t>75812</t>
  </si>
  <si>
    <t>Rozliczenia z międzynarodowymi organizacjami finansowymi</t>
  </si>
  <si>
    <t>75813</t>
  </si>
  <si>
    <t>Rozliczenia z tytułu odpowiedzialności Skarbu Państwa za wkłady oszczędnościowe ludności</t>
  </si>
  <si>
    <t>75814</t>
  </si>
  <si>
    <t>Różne rozliczenia finansowe</t>
  </si>
  <si>
    <t>75815</t>
  </si>
  <si>
    <t>Wpływy do wyjaśnienia</t>
  </si>
  <si>
    <t>75816</t>
  </si>
  <si>
    <t>Różne wydatki na rzecz osób fizycznych</t>
  </si>
  <si>
    <t>3040</t>
  </si>
  <si>
    <t>Nagrody o charakterze szczególnym niezaliczone do wynagrodzeń</t>
  </si>
  <si>
    <t>3050</t>
  </si>
  <si>
    <t>Zasądzone renty</t>
  </si>
  <si>
    <t>3060</t>
  </si>
  <si>
    <t>Pomoc finansowa państwa na bieżące naprawy prywatnych domów oraz dopłaty do energii cieplnej (z kotłowni własnych)</t>
  </si>
  <si>
    <t>3070</t>
  </si>
  <si>
    <t>Wydatki osobowe niezaliczone do uposażeń wypłacane żołnierzom i funkcjonariuszom</t>
  </si>
  <si>
    <t>3110</t>
  </si>
  <si>
    <t>Świadczenia społeczne</t>
  </si>
  <si>
    <t>3210</t>
  </si>
  <si>
    <t>Stypendia i zasiłki dla studentów</t>
  </si>
  <si>
    <t>3230</t>
  </si>
  <si>
    <t>Dopłaty do Funduszu Pożyczek i Kredytów Studenckich</t>
  </si>
  <si>
    <t>3240</t>
  </si>
  <si>
    <t>Stypendia dla uczniów</t>
  </si>
  <si>
    <t>3250</t>
  </si>
  <si>
    <t>Stypendia różne</t>
  </si>
  <si>
    <t>3260</t>
  </si>
  <si>
    <t>Inne formy pomocy dla uczniów</t>
  </si>
  <si>
    <t>4010</t>
  </si>
  <si>
    <t>Wynagrodzenia osobowe pracowników</t>
  </si>
  <si>
    <t>4018</t>
  </si>
  <si>
    <t>4019</t>
  </si>
  <si>
    <t>4020</t>
  </si>
  <si>
    <t>Wynagrodzenia osobowe członków korpusu służby cywilnej</t>
  </si>
  <si>
    <t>4030</t>
  </si>
  <si>
    <t>Wynagrodzenia osobowe sędziów i prokuratorów oraz asesorów i aplikantów</t>
  </si>
  <si>
    <t>4040</t>
  </si>
  <si>
    <t>Dodatkowe wynagrodzenie roczne</t>
  </si>
  <si>
    <t>4048</t>
  </si>
  <si>
    <t>4049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</si>
  <si>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</si>
  <si>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</si>
  <si>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</si>
  <si>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</si>
  <si>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</si>
  <si>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</si>
  <si>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</si>
  <si>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</si>
  <si>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4090</t>
  </si>
  <si>
    <t>Honoraria</t>
  </si>
  <si>
    <t>4100</t>
  </si>
  <si>
    <t>Wynagrodzenia agencyjno-prowizyjne</t>
  </si>
  <si>
    <t>4110</t>
  </si>
  <si>
    <t>4118</t>
  </si>
  <si>
    <t>4119</t>
  </si>
  <si>
    <t>4120</t>
  </si>
  <si>
    <t>Składki na Fundusz Pracy</t>
  </si>
  <si>
    <t>4128</t>
  </si>
  <si>
    <t>4129</t>
  </si>
  <si>
    <t>4130</t>
  </si>
  <si>
    <t>Składki na ubezpieczenie zdrowotne</t>
  </si>
  <si>
    <t>4140</t>
  </si>
  <si>
    <t>Wpłaty na Państwowy Fundusz Rehabilitacji Osób Niepełnosprawnych</t>
  </si>
  <si>
    <t>4150</t>
  </si>
  <si>
    <t xml:space="preserve"> Dopłaty w spółkach prawa handlowego</t>
  </si>
  <si>
    <t>4160</t>
  </si>
  <si>
    <t>Pokrycie ujemnego wyniku finansowego i przejętych zobowiązań po likwidowanych i przekształcanych jednostkach zaliczanych do sektora finansów publicznych</t>
  </si>
  <si>
    <t>4170</t>
  </si>
  <si>
    <t>Wynagrodzenia bezosobowe</t>
  </si>
  <si>
    <t>4178</t>
  </si>
  <si>
    <t>4179</t>
  </si>
  <si>
    <t>4180</t>
  </si>
  <si>
    <t>Równoważniki pieniężne i ekwiwalenty dla żołnierzy i funkcjonariuszy</t>
  </si>
  <si>
    <t>4190</t>
  </si>
  <si>
    <t>Nagrody motywacyjne</t>
  </si>
  <si>
    <t>4200</t>
  </si>
  <si>
    <t>Fundusz operacyjny</t>
  </si>
  <si>
    <t>4210</t>
  </si>
  <si>
    <t>Zakup materiałów i wyposażenia</t>
  </si>
  <si>
    <t>4218</t>
  </si>
  <si>
    <t>4219</t>
  </si>
  <si>
    <t>4220</t>
  </si>
  <si>
    <t>Zakup środków żywności</t>
  </si>
  <si>
    <t>4230</t>
  </si>
  <si>
    <t>Zakup leków, wyrobów medycznych i produktów biobójczych</t>
  </si>
  <si>
    <t>4240</t>
  </si>
  <si>
    <t>Zakup pomocy naukowych, dydaktycznych i książek</t>
  </si>
  <si>
    <t>4250</t>
  </si>
  <si>
    <t>Zakup sprzętu i uzbrojenia</t>
  </si>
  <si>
    <t>4260</t>
  </si>
  <si>
    <t>Zakup energii</t>
  </si>
  <si>
    <t>4268</t>
  </si>
  <si>
    <t>4269</t>
  </si>
  <si>
    <t>4270</t>
  </si>
  <si>
    <t>Zakup usług remontowych</t>
  </si>
  <si>
    <t>4278</t>
  </si>
  <si>
    <t>4279</t>
  </si>
  <si>
    <t>4280</t>
  </si>
  <si>
    <t>Zakup usług zdrowotnych</t>
  </si>
  <si>
    <t>4288</t>
  </si>
  <si>
    <t>4289</t>
  </si>
  <si>
    <t>4290</t>
  </si>
  <si>
    <t>Zakup świadczeń zdrowotnych dla osób nieobjętych obowiązkiem ubezpieczenia zdrowotnego</t>
  </si>
  <si>
    <t>4300</t>
  </si>
  <si>
    <t>Zakup usług pozostałych</t>
  </si>
  <si>
    <t>4308</t>
  </si>
  <si>
    <t>4309</t>
  </si>
  <si>
    <t>4320</t>
  </si>
  <si>
    <t>4330</t>
  </si>
  <si>
    <t>Pomoc materialna dla studentów i doktorantów</t>
  </si>
  <si>
    <t>80310</t>
  </si>
  <si>
    <t>Fundusz Pożyczek i Kredytów Studenckich</t>
  </si>
  <si>
    <t>80378</t>
  </si>
  <si>
    <t>80395</t>
  </si>
  <si>
    <t>851</t>
  </si>
  <si>
    <t>Ochrona zdrowia</t>
  </si>
  <si>
    <t>85111</t>
  </si>
  <si>
    <t>Szpitale ogólne</t>
  </si>
  <si>
    <t>85112</t>
  </si>
  <si>
    <t>Szpitale kliniczne</t>
  </si>
  <si>
    <t>85115</t>
  </si>
  <si>
    <t>Sanatoria</t>
  </si>
  <si>
    <t>85116</t>
  </si>
  <si>
    <t>Profilaktyczne domy zdrowia</t>
  </si>
  <si>
    <t>85117</t>
  </si>
  <si>
    <t>Zakłady opiekuńczo-lecznicze i pielęgnacyjno-opiekuńcze</t>
  </si>
  <si>
    <t>85118</t>
  </si>
  <si>
    <t>Szpitale uzdrowiskowe</t>
  </si>
  <si>
    <t>85119</t>
  </si>
  <si>
    <t>Leczenie sanatoryjno-klimatyczne</t>
  </si>
  <si>
    <t>85120</t>
  </si>
  <si>
    <t>Lecznictwo psychiatryczne</t>
  </si>
  <si>
    <t>85121</t>
  </si>
  <si>
    <t>Lecznictwo ambulatoryjne</t>
  </si>
  <si>
    <t>85131</t>
  </si>
  <si>
    <t>Lecznictwo stomatologiczne</t>
  </si>
  <si>
    <t>85132</t>
  </si>
  <si>
    <t>Inspekcja Sanitarna</t>
  </si>
  <si>
    <t>85133</t>
  </si>
  <si>
    <t>Inspekcja Farmaceutyczna</t>
  </si>
  <si>
    <t>85136</t>
  </si>
  <si>
    <t>Narodowy Fundusz Zdrowia</t>
  </si>
  <si>
    <t>85137</t>
  </si>
  <si>
    <t>Urząd Rejestracji Produktów Leczniczych, Wyrobów Medycznych i Produktów Biobójczych</t>
  </si>
  <si>
    <t>85138</t>
  </si>
  <si>
    <t>Dopłaty do oprocentowania kredytów udzielanych lekarzom, lekarzom dentystom, pielęgniarkom i położnym oraz umorzenia tych kredytów</t>
  </si>
  <si>
    <t>85141</t>
  </si>
  <si>
    <t>Ratownictwo medyczne</t>
  </si>
  <si>
    <t>85142</t>
  </si>
  <si>
    <t>Kolumny transportu sanitarnego</t>
  </si>
  <si>
    <t>85143</t>
  </si>
  <si>
    <t>Publiczna służba krwi</t>
  </si>
  <si>
    <t>85147</t>
  </si>
  <si>
    <t>Zespoły metodyczne opieki zdrowotnej</t>
  </si>
  <si>
    <t>85148</t>
  </si>
  <si>
    <t>Medycyna pracy</t>
  </si>
  <si>
    <t>85149</t>
  </si>
  <si>
    <t>Programy polityki zdrowotnej</t>
  </si>
  <si>
    <t>85151</t>
  </si>
  <si>
    <t>Świadczenia wysokospecjalistyczne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</si>
  <si>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</si>
  <si>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</si>
  <si>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</si>
  <si>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</si>
  <si>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</si>
  <si>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</si>
  <si>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</si>
  <si>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</si>
  <si>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85157</t>
  </si>
  <si>
    <t>Staże i specjalizacje medyczne</t>
  </si>
  <si>
    <t>85158</t>
  </si>
  <si>
    <t>Izby wytrzeźwień</t>
  </si>
  <si>
    <t>85178</t>
  </si>
  <si>
    <t>85195</t>
  </si>
  <si>
    <t>85197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</si>
  <si>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</si>
  <si>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</si>
  <si>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</si>
  <si>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</si>
  <si>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</si>
  <si>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</si>
  <si>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</si>
  <si>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</si>
  <si>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85204</t>
  </si>
  <si>
    <t>Rodziny zastępcze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</si>
  <si>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</si>
  <si>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</si>
  <si>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</si>
  <si>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</si>
  <si>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</si>
  <si>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</si>
  <si>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</si>
  <si>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</si>
  <si>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85217</t>
  </si>
  <si>
    <t>Regionalne ośrodki polityki społecznej</t>
  </si>
  <si>
    <t>85218</t>
  </si>
  <si>
    <t>Powiatowe centra pomocy rodzinie</t>
  </si>
  <si>
    <t>85219</t>
  </si>
  <si>
    <t>Ośrodki pomocy społecznej</t>
  </si>
  <si>
    <t>85220</t>
  </si>
  <si>
    <t>Jednostki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</si>
  <si>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</si>
  <si>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</si>
  <si>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</si>
  <si>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</si>
  <si>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85231</t>
  </si>
  <si>
    <t>Pomoc dla uchodźców</t>
  </si>
  <si>
    <t>85232</t>
  </si>
  <si>
    <t>Centra integracji społecznej</t>
  </si>
  <si>
    <t>85233</t>
  </si>
  <si>
    <t>85234</t>
  </si>
  <si>
    <t>Fundusz Alimentacyjny w likwidacji</t>
  </si>
  <si>
    <t>85278</t>
  </si>
  <si>
    <t>85295</t>
  </si>
  <si>
    <t>85297</t>
  </si>
  <si>
    <t>Składki do organizacji międzynarodowych, w których uczestnictwo związane jest z członkostwem w Unii Europejskiej</t>
  </si>
  <si>
    <t>4700</t>
  </si>
  <si>
    <t>Szkolenia pracowników niebędących członkami korpusu służby cywilnej</t>
  </si>
  <si>
    <t>4708</t>
  </si>
  <si>
    <t>4709</t>
  </si>
  <si>
    <t>4710</t>
  </si>
  <si>
    <t>Fundusz dyspozycyjny</t>
  </si>
  <si>
    <t>4720</t>
  </si>
  <si>
    <t>Amortyzacja</t>
  </si>
  <si>
    <t>4740</t>
  </si>
  <si>
    <t>Zakup materiałów papierniczych do sprzętu drukarskiego i urządzeń kserograficznych</t>
  </si>
  <si>
    <t>4748</t>
  </si>
  <si>
    <t>4749</t>
  </si>
  <si>
    <t>4750</t>
  </si>
  <si>
    <t>Zakup akcesoriów komputerowych, w tym programów i licencji</t>
  </si>
  <si>
    <t>4758</t>
  </si>
  <si>
    <t>4759</t>
  </si>
  <si>
    <t>4810</t>
  </si>
  <si>
    <t>Rezerwy</t>
  </si>
  <si>
    <t>4820</t>
  </si>
  <si>
    <t>Rezerwy subwencji ogólnej</t>
  </si>
  <si>
    <t>4900</t>
  </si>
  <si>
    <t>Pokrycie zobowiązań zakładów opieki zdrowotnej</t>
  </si>
  <si>
    <t>4930</t>
  </si>
  <si>
    <t>Wydatki funduszu celowego na cele związane z zaspokojeniem roszczeń byłych właścicieli mienia przejętego przez Skarb Państwa</t>
  </si>
  <si>
    <t>4940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</si>
  <si>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</si>
  <si>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4950</t>
  </si>
  <si>
    <t>4960</t>
  </si>
  <si>
    <t>Stałe zaliczki do rozliczenia udzielone placówkom polskim za granicą</t>
  </si>
  <si>
    <t>4970</t>
  </si>
  <si>
    <t>Nierozliczone środki budżetowe przekazane jednostkom budżetowym mającym siedziby poza granicami Rzeczypospolitej Polskiej na finansowanie wydatków</t>
  </si>
  <si>
    <t>4980</t>
  </si>
  <si>
    <t>Zwroty dotyczące rozliczeń z Komisją Europejską</t>
  </si>
  <si>
    <t>6010</t>
  </si>
  <si>
    <t>Wydatki na zakup i objęcie akcji, wniesienie wkładów do spółek prawa handlowego oraz na uzupełnienie funduszy statutowych banków państwowych i innych instytucji finansowych</t>
  </si>
  <si>
    <t>6020</t>
  </si>
  <si>
    <t>Wydatki na wniesienie wkładów do spółdzielni</t>
  </si>
  <si>
    <t>6050</t>
  </si>
  <si>
    <t>Wydatki inwestycyjne jednostek budżetowych</t>
  </si>
  <si>
    <t>6058</t>
  </si>
  <si>
    <t>6059</t>
  </si>
  <si>
    <t>6060</t>
  </si>
  <si>
    <t>Wydatki na zakupy inwestycyjne jednostek budżetowych</t>
  </si>
  <si>
    <t>6068</t>
  </si>
  <si>
    <t>6069</t>
  </si>
  <si>
    <t>6070</t>
  </si>
  <si>
    <t>Wydatki inwestycyjne zakładów budżetowych</t>
  </si>
  <si>
    <t>6080</t>
  </si>
  <si>
    <t>Wydatki na zakupy inwestycyjne zakładów budżetowych</t>
  </si>
  <si>
    <t>6110</t>
  </si>
  <si>
    <t>Wydatki inwestycyjne funduszy celowych</t>
  </si>
  <si>
    <t>6120</t>
  </si>
  <si>
    <t>Wydatki na zakupy inwestycyjne funduszy celowych</t>
  </si>
  <si>
    <t>6130</t>
  </si>
  <si>
    <t>Wydatki inwestycyjne pozostałych jednostek</t>
  </si>
  <si>
    <t>6140</t>
  </si>
  <si>
    <t>Wydatki na zakupy inwestycyjne pozostałych jednostek</t>
  </si>
  <si>
    <t>6160</t>
  </si>
  <si>
    <t>Wydatki na współfinansowanie programów inwestycyjnych NATO i UE</t>
  </si>
  <si>
    <t xml:space="preserve">Wpłaty jednostek na fundusz celowy na finansowanie lub dofinansowanie zadań inwestycyjnych </t>
  </si>
  <si>
    <t>Dotacje celowe z budżetu na finansowanie lub dofinansowanie kosztów realizacji inwestycji i zakupów inwestycyjnych zakładów budżetowych</t>
  </si>
  <si>
    <t>EKOFUNDUSZ</t>
  </si>
  <si>
    <t>90013</t>
  </si>
  <si>
    <t>Schroniska dla zwierząt</t>
  </si>
  <si>
    <t>90014</t>
  </si>
  <si>
    <t>Inspekcja Ochrony Środowiska</t>
  </si>
  <si>
    <t>90015</t>
  </si>
  <si>
    <t>Oświetlenie ulic, placów i dróg</t>
  </si>
  <si>
    <t>90016</t>
  </si>
  <si>
    <t>Agencja Rozwoju Komunalnego</t>
  </si>
  <si>
    <t>90017</t>
  </si>
  <si>
    <t>Zakłady gospodarki komunalnej</t>
  </si>
  <si>
    <t>90018</t>
  </si>
  <si>
    <t>Ochrona brzegów morskich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</si>
  <si>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</si>
  <si>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</si>
  <si>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</si>
  <si>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</si>
  <si>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90021</t>
  </si>
  <si>
    <t>Fundusz Rozwoju Inwestycji Komunalnych</t>
  </si>
  <si>
    <t>90078</t>
  </si>
  <si>
    <t>90095</t>
  </si>
  <si>
    <t>921</t>
  </si>
  <si>
    <t>Kultura i ochrona dziedzictwa narodowego</t>
  </si>
  <si>
    <t>92101</t>
  </si>
  <si>
    <t>Instytucje kinematografii</t>
  </si>
  <si>
    <t>92102</t>
  </si>
  <si>
    <t>Polski Instytut Sztuki Filmowej</t>
  </si>
  <si>
    <t>92103</t>
  </si>
  <si>
    <t>Zadania w zakresie kinematografii</t>
  </si>
  <si>
    <t>92104</t>
  </si>
  <si>
    <t>Działalność radiowa i telewizyjna</t>
  </si>
  <si>
    <t>92105</t>
  </si>
  <si>
    <t>Pozostałe zadania w zakresie kultury</t>
  </si>
  <si>
    <t>92106</t>
  </si>
  <si>
    <t>Teatry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</si>
  <si>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</si>
  <si>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</si>
  <si>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</si>
  <si>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</si>
  <si>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</si>
  <si>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</si>
  <si>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</si>
  <si>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</si>
  <si>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92114</t>
  </si>
  <si>
    <t>Pozostałe instytucje kultury</t>
  </si>
  <si>
    <t>92115</t>
  </si>
  <si>
    <t>Polska Agencja Prasowa</t>
  </si>
  <si>
    <t>92116</t>
  </si>
  <si>
    <t>Biblioteki</t>
  </si>
  <si>
    <t>92117</t>
  </si>
  <si>
    <t>Archiwa</t>
  </si>
  <si>
    <t>92118</t>
  </si>
  <si>
    <t>Muzea</t>
  </si>
  <si>
    <t>92119</t>
  </si>
  <si>
    <t>Ośrodki ochrony i dokumentacji zabytków</t>
  </si>
  <si>
    <t>92120</t>
  </si>
  <si>
    <t>Ochrona zabytków i opieka nad zabytkami</t>
  </si>
  <si>
    <t>92121</t>
  </si>
  <si>
    <t>Wojewódzkie Urzędy Ochrony Zabytków</t>
  </si>
  <si>
    <t>92122</t>
  </si>
  <si>
    <t>Rada Ochrony Pamięci Walk i Męczeństwa</t>
  </si>
  <si>
    <t>92123</t>
  </si>
  <si>
    <t>Narodowy Fundusz Rewaloryzacji Zabytków Krakowa</t>
  </si>
  <si>
    <t>92124</t>
  </si>
  <si>
    <t>Zarząd Rewaloryzacji Zespołów Zabytkowych Miasta Krakowa</t>
  </si>
  <si>
    <t>92178</t>
  </si>
  <si>
    <t>92195</t>
  </si>
  <si>
    <t>92197</t>
  </si>
  <si>
    <t>925</t>
  </si>
  <si>
    <t>Ogrody botaniczne i zoologiczne oraz naturalne obszary i obiekty chronionej przyrody</t>
  </si>
  <si>
    <t>92501</t>
  </si>
  <si>
    <t>Parki narodowe</t>
  </si>
  <si>
    <t>92502</t>
  </si>
  <si>
    <t>Parki krajobrazowe</t>
  </si>
  <si>
    <t>92503</t>
  </si>
  <si>
    <t>Rezerwaty i pomniki przyrody</t>
  </si>
  <si>
    <t>92504</t>
  </si>
  <si>
    <t>Ogrody botaniczne i zoologiczne</t>
  </si>
  <si>
    <t>92578</t>
  </si>
  <si>
    <t>92595</t>
  </si>
  <si>
    <t>92597</t>
  </si>
  <si>
    <t>926</t>
  </si>
  <si>
    <t>Kultura fizyczna i sport</t>
  </si>
  <si>
    <t>92601</t>
  </si>
  <si>
    <t>Obiekty sportowe</t>
  </si>
  <si>
    <t>92603</t>
  </si>
  <si>
    <t>Komisja do Zwalczania Dopingu w Sporcie</t>
  </si>
  <si>
    <t>92604</t>
  </si>
  <si>
    <t>Instytucje kultury fizycznej</t>
  </si>
  <si>
    <t>92605</t>
  </si>
  <si>
    <t>Zadania w zakresie kultury fizycznej i sportu</t>
  </si>
  <si>
    <t>92678</t>
  </si>
  <si>
    <t>92695</t>
  </si>
  <si>
    <t>0010</t>
  </si>
  <si>
    <t>Podatek dochodowy od osób fizycznych</t>
  </si>
  <si>
    <t>0020</t>
  </si>
  <si>
    <t>Podatek dochodowy od osób prawnych</t>
  </si>
  <si>
    <t>0030</t>
  </si>
  <si>
    <t>Zryczałtowany podatek dochodowy od osób fizycznych</t>
  </si>
  <si>
    <t>0040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</si>
  <si>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</si>
  <si>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</si>
  <si>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Klasyfikacja</t>
  </si>
  <si>
    <t>Dział</t>
  </si>
  <si>
    <t>Rozdział</t>
  </si>
  <si>
    <t>§</t>
  </si>
  <si>
    <t>Nazwa</t>
  </si>
  <si>
    <t>Dochody</t>
  </si>
  <si>
    <t>Wydatki</t>
  </si>
  <si>
    <t>Dział, Rozdział</t>
  </si>
  <si>
    <t>010</t>
  </si>
  <si>
    <t>Rolnictwo i łowiectwo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</si>
  <si>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</si>
  <si>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</si>
  <si>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</si>
  <si>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</si>
  <si>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</si>
  <si>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</si>
  <si>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</si>
  <si>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</si>
  <si>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</si>
  <si>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</si>
  <si>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</si>
  <si>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</si>
  <si>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</si>
  <si>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</si>
  <si>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</si>
  <si>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Spółki wodne</t>
  </si>
  <si>
    <t>01010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</si>
  <si>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</si>
  <si>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</si>
  <si>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</si>
  <si>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</si>
  <si>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</si>
  <si>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</si>
  <si>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</si>
  <si>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</si>
  <si>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</si>
  <si>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</si>
  <si>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</si>
  <si>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</si>
  <si>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</si>
  <si>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</si>
  <si>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</si>
  <si>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</si>
  <si>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</si>
  <si>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</si>
  <si>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</si>
  <si>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</si>
  <si>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</si>
  <si>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</si>
  <si>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</si>
  <si>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</si>
  <si>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</si>
  <si>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</si>
  <si>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</si>
  <si>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</si>
  <si>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</si>
  <si>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01030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</si>
  <si>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</si>
  <si>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</si>
  <si>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</si>
  <si>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</si>
  <si>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</si>
  <si>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</si>
  <si>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</si>
  <si>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</si>
  <si>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</si>
  <si>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</si>
  <si>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</si>
  <si>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</si>
  <si>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</si>
  <si>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</si>
  <si>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</si>
  <si>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</si>
  <si>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</si>
  <si>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</si>
  <si>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</si>
  <si>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</si>
  <si>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</si>
  <si>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</si>
  <si>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</si>
  <si>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</si>
  <si>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</si>
  <si>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01095</t>
  </si>
  <si>
    <t>Pozostała działalność</t>
  </si>
  <si>
    <t>01097</t>
  </si>
  <si>
    <t>Gospodarstwa pomocnicze</t>
  </si>
  <si>
    <t>020</t>
  </si>
  <si>
    <t>Leśnictwo</t>
  </si>
  <si>
    <t>02001</t>
  </si>
  <si>
    <t>Gospodarka leśna</t>
  </si>
  <si>
    <t>02002</t>
  </si>
  <si>
    <t>Nadzór nad gospodarką leśną</t>
  </si>
  <si>
    <t>02003</t>
  </si>
  <si>
    <t xml:space="preserve">Wykonanie dochodów i wydatków związanych z realizacją zadań z zakresu administracji rządowej i innych zadań zleconych ustawami </t>
  </si>
  <si>
    <t>8130</t>
  </si>
  <si>
    <t>Dyskonto od samorządowych papierów wartościowych</t>
  </si>
  <si>
    <t>8140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</si>
  <si>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</si>
  <si>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</si>
  <si>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</si>
  <si>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</si>
  <si>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</si>
  <si>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8550</t>
  </si>
  <si>
    <t>8560</t>
  </si>
  <si>
    <t>Wpłata z tytułu finansowania rabatu brytyjskiego</t>
  </si>
  <si>
    <t>Przychody państwowych funduszy celowych z prywatyzacji oraz przychody uzyskane ze sprzedaży należących do Skarbu Państwa akcji i udziałów do dnia wejścia w życie ustawy z dnia 1 marca 2002 r. o zmianach w organizacji i funkcjonowaniu centralnych organów administracji rządowej i jednostek im podporządkowanych oraz o zmianie niektórych ustaw (dz. U. Nr 25, poz. 253, z późn. zm) rezerwę na cele uwłaszczenia</t>
  </si>
  <si>
    <t>RAZEM</t>
  </si>
  <si>
    <t>Wpłaty z zysku jednoosobowych spółek Skarbu Państwa lub spółek jednostek samorządu terytorialnego</t>
  </si>
  <si>
    <t>0740</t>
  </si>
  <si>
    <t>Wpływy z dywidend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</si>
  <si>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</si>
  <si>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</si>
  <si>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</si>
  <si>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</si>
  <si>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</si>
  <si>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</si>
  <si>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</si>
  <si>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</si>
  <si>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0810</t>
  </si>
  <si>
    <t>Wpłaty środków pozostałych po likwidacji przedsiębiorstw</t>
  </si>
  <si>
    <t>0820</t>
  </si>
  <si>
    <t>Wpływy ze składek na fundusze celowe</t>
  </si>
  <si>
    <t>0830</t>
  </si>
  <si>
    <t>Wpływy z usług</t>
  </si>
  <si>
    <t>0840</t>
  </si>
  <si>
    <t>Wpływy ze sprzedaży wyrobów</t>
  </si>
  <si>
    <t>0850</t>
  </si>
  <si>
    <t>Wpłaty zakładów pracy na PFRON</t>
  </si>
  <si>
    <t>0860</t>
  </si>
  <si>
    <t>Wpływy rekompensujące kwoty składek przekazanych na rzecz otwartych funduszy emerytalnych</t>
  </si>
  <si>
    <t>0870</t>
  </si>
  <si>
    <t>Wpływy ze sprzedaży składników majątkowych</t>
  </si>
  <si>
    <t>0890</t>
  </si>
  <si>
    <t>Odsetki za nieterminowe rozliczenia, płacone przez urzędy obsługujące organy podatkowe</t>
  </si>
  <si>
    <t>0900</t>
  </si>
  <si>
    <t>Odsetki od dotacji wykorzystanych niezgodnie z przeznaczeniem lub pobranych w nadmiernej wysokości</t>
  </si>
  <si>
    <t>0909</t>
  </si>
  <si>
    <t>0910</t>
  </si>
  <si>
    <t>Odsetki od nieterminowych wpłat z tytułu podatków i opłat</t>
  </si>
  <si>
    <t>0920</t>
  </si>
  <si>
    <t>Pozostałe odsetki</t>
  </si>
  <si>
    <t>0928</t>
  </si>
  <si>
    <t>0929</t>
  </si>
  <si>
    <t>0960</t>
  </si>
  <si>
    <t>Otrzymane spadki, zapisy i darowizny w postaci pieniężnej</t>
  </si>
  <si>
    <t>0970</t>
  </si>
  <si>
    <t>Wpływy z różnych dochodów</t>
  </si>
  <si>
    <t>0978</t>
  </si>
  <si>
    <t>0979</t>
  </si>
  <si>
    <t>1060</t>
  </si>
  <si>
    <t>1070</t>
  </si>
  <si>
    <t>55003</t>
  </si>
  <si>
    <t>Bary mleczne</t>
  </si>
  <si>
    <t>55078</t>
  </si>
  <si>
    <t>55095</t>
  </si>
  <si>
    <t>55097</t>
  </si>
  <si>
    <t>600</t>
  </si>
  <si>
    <t>Transport i łączność</t>
  </si>
  <si>
    <t>60001</t>
  </si>
  <si>
    <t>Krajowe pasażerskie przewozy kolejowe</t>
  </si>
  <si>
    <t>60002</t>
  </si>
  <si>
    <t>Infrastruktura kolejowa</t>
  </si>
  <si>
    <t>60003</t>
  </si>
  <si>
    <t>Krajowe pasażerskie przewozy autobusowe</t>
  </si>
  <si>
    <t>60004</t>
  </si>
  <si>
    <t>Lokalny transport zbiorowy</t>
  </si>
  <si>
    <t>60005</t>
  </si>
  <si>
    <t>Autostrady płatne</t>
  </si>
  <si>
    <t>60011</t>
  </si>
  <si>
    <t>Drogi publiczne krajowe</t>
  </si>
  <si>
    <t>60012</t>
  </si>
  <si>
    <t>Generalna Dyrekcja Dróg Krajowych i Autostrad</t>
  </si>
  <si>
    <t>60013</t>
  </si>
  <si>
    <t>Drogi publiczne wojewódzkie</t>
  </si>
  <si>
    <t>60014</t>
  </si>
  <si>
    <t>Drogi publiczne powiatowe</t>
  </si>
  <si>
    <t>60015</t>
  </si>
  <si>
    <t>Drogi publiczne w miastach na prawach powiatu (w rozdziale nie ujmuje się wydatków na drogi gminne)</t>
  </si>
  <si>
    <t>60016</t>
  </si>
  <si>
    <t>Drogi publiczne gminne</t>
  </si>
  <si>
    <t>60017</t>
  </si>
  <si>
    <t>Drogi wewnętrzne</t>
  </si>
  <si>
    <t>60031</t>
  </si>
  <si>
    <t>Przejścia graniczne</t>
  </si>
  <si>
    <t>60041</t>
  </si>
  <si>
    <t>Infrastruktura portowa</t>
  </si>
  <si>
    <t>60042</t>
  </si>
  <si>
    <t>Urzędy żeglugi śródlądowej</t>
  </si>
  <si>
    <t>60043</t>
  </si>
  <si>
    <t>Urzędy morskie</t>
  </si>
  <si>
    <t>60044</t>
  </si>
  <si>
    <t>Ratownictwo morskie</t>
  </si>
  <si>
    <t>60046</t>
  </si>
  <si>
    <t>Operatorzy pocztowi</t>
  </si>
  <si>
    <t>60047</t>
  </si>
  <si>
    <t>Urząd Komunikacji Elektronicznej</t>
  </si>
  <si>
    <t>60052</t>
  </si>
  <si>
    <t>Zadania w zakresie telekomunikacji</t>
  </si>
  <si>
    <t>60053</t>
  </si>
  <si>
    <t>Infrastruktura telekomunikacyjna</t>
  </si>
  <si>
    <t>60055</t>
  </si>
  <si>
    <t>Inspekcja Transportu Drogowego</t>
  </si>
  <si>
    <t>60056</t>
  </si>
  <si>
    <t>Urząd Lotnictwa Cywilnego</t>
  </si>
  <si>
    <t>60060</t>
  </si>
  <si>
    <t>Fundusz Żeglugi Śródlądowej i Fundusz Rezerwowy</t>
  </si>
  <si>
    <t>60078</t>
  </si>
  <si>
    <t>60095</t>
  </si>
  <si>
    <t>60097</t>
  </si>
  <si>
    <t>630</t>
  </si>
  <si>
    <t>Turystyka</t>
  </si>
  <si>
    <t>63001</t>
  </si>
  <si>
    <t>Ośrodki informacji turystycznej</t>
  </si>
  <si>
    <t>63002</t>
  </si>
  <si>
    <t>Polska Organizacja Turystyczna</t>
  </si>
  <si>
    <t>63003</t>
  </si>
  <si>
    <t>Zadania w zakresie upowszechniania turystyki</t>
  </si>
  <si>
    <t>63078</t>
  </si>
  <si>
    <t>63095</t>
  </si>
  <si>
    <t>700</t>
  </si>
  <si>
    <t>Gospodarka mieszkaniowa</t>
  </si>
  <si>
    <t>70001</t>
  </si>
  <si>
    <t>Zakłady gospodarki mieszkaniowej</t>
  </si>
  <si>
    <t>70004</t>
  </si>
  <si>
    <t>Różne jednostki obsługi gospodarki mieszkaniowej</t>
  </si>
  <si>
    <t>70005</t>
  </si>
  <si>
    <t>Gospodarka gruntami i nieruchomościami</t>
  </si>
  <si>
    <t>70012</t>
  </si>
  <si>
    <t>Agencja Nieruchomości Rolnych</t>
  </si>
  <si>
    <t>70013</t>
  </si>
  <si>
    <t>Wojskowa Agencja Mieszkaniowa</t>
  </si>
  <si>
    <t>70014</t>
  </si>
  <si>
    <t>Umorzenie kredytów mieszkaniowych</t>
  </si>
  <si>
    <t>70015</t>
  </si>
  <si>
    <t>Refundacja premii gwarancyjnych oraz premii za systematyczne oszczędzanie</t>
  </si>
  <si>
    <t>70016</t>
  </si>
  <si>
    <t>Premie za systematyczne oszczędzanie na mieszkaniowych książeczkach oszczędnościowych</t>
  </si>
  <si>
    <t>70017</t>
  </si>
  <si>
    <t>Wykup odsetek od kredytów mieszkaniowych</t>
  </si>
  <si>
    <t>70019</t>
  </si>
  <si>
    <t>Krajowy Fundusz Mieszkaniowy</t>
  </si>
  <si>
    <t>70020</t>
  </si>
  <si>
    <t>Fundusz Termomodernizacji</t>
  </si>
  <si>
    <t>70021</t>
  </si>
  <si>
    <t>Towarzystwa budownictwa społecznego</t>
  </si>
  <si>
    <t>70022</t>
  </si>
  <si>
    <t>Fundusz Dopłat</t>
  </si>
  <si>
    <t>70023</t>
  </si>
  <si>
    <t>Refundacja spółdzielniom mieszkaniowym kosztów prac związanych z podziałem nieruchomości oraz ewidencją gruntów i budynków</t>
  </si>
  <si>
    <t>70078</t>
  </si>
  <si>
    <t>70095</t>
  </si>
  <si>
    <t>710</t>
  </si>
  <si>
    <t>Działalność usługowa</t>
  </si>
  <si>
    <t>71001</t>
  </si>
  <si>
    <t>Zespoły usług projektowych</t>
  </si>
  <si>
    <t>71002</t>
  </si>
  <si>
    <t>Jednostki organizacji i nadzoru inwestycyjnego</t>
  </si>
  <si>
    <t>71003</t>
  </si>
  <si>
    <t>Biura planowania przestrzennego</t>
  </si>
  <si>
    <t>71004</t>
  </si>
  <si>
    <t>Plany zagospodarowania przestrzennego</t>
  </si>
  <si>
    <t>71005</t>
  </si>
  <si>
    <t>Dochody jednostek samorządu terytorialnego związane z realizacją zadań z zakresu administracji rządowej oraz innych zadań zleconych ustawami</t>
  </si>
  <si>
    <t>2370</t>
  </si>
  <si>
    <t>Wpływy do budżetu nadwyżki środków obrotowych zakładu budżetowego</t>
  </si>
  <si>
    <t>2380</t>
  </si>
  <si>
    <t>Wpływy do budżetu części zysku gospodarstwa pomocniczego</t>
  </si>
  <si>
    <t>2400</t>
  </si>
  <si>
    <t>Wpływy do budżetu nadwyżki dochodów własnych lub środków obrotowych</t>
  </si>
  <si>
    <t>2410</t>
  </si>
  <si>
    <t>Dotacja otrzymana z budżetu przez zakład budżetowy na pierwsze wyposażenie w środki obrotowe</t>
  </si>
  <si>
    <t>2420</t>
  </si>
  <si>
    <t>Dotacja otrzymana z budżetu przez gospodarstwo pomocnicze na pierwsze wyposażenie w środki obrotowe</t>
  </si>
  <si>
    <t>2430</t>
  </si>
  <si>
    <t>Dotacja z budżetu otrzymana przez fundusz celowy</t>
  </si>
  <si>
    <t>2440</t>
  </si>
  <si>
    <t>Dotacje otrzymane z funduszy celowych na realizację zadań bieżących jednostek sektora finansów publicznych</t>
  </si>
  <si>
    <t>2460</t>
  </si>
  <si>
    <t>Środki otrzymane od pozostałych jednostek zaliczanych do sektora finansów publicznych na realizację zadań bieżących jednostek zaliczanych do sektora finansów publicznych</t>
  </si>
  <si>
    <t>2480</t>
  </si>
  <si>
    <t>Dotacja podmiotowa z budżetu otrzymana przez samorządową instytucję kultury</t>
  </si>
  <si>
    <t>2490</t>
  </si>
  <si>
    <t>Dotacja podmiotowa z budżetu otrzymana przez samodzielny publiczny zakład opieki zdrowotnej utworzony przez organ administracji rządowej lub uczelnię publiczną</t>
  </si>
  <si>
    <t>2500</t>
  </si>
  <si>
    <t>Dotacja podmiotowa z budżetu otrzymana przez uczelnię niepubliczną</t>
  </si>
  <si>
    <t>2510</t>
  </si>
  <si>
    <t>Dotacja podmiotowa z budżetu otrzymana przez zakład budżetowy</t>
  </si>
  <si>
    <t>2520</t>
  </si>
  <si>
    <t>Dotacja podmiotowa z budżetu otrzymana przez uczelnię publiczną</t>
  </si>
  <si>
    <t>2530</t>
  </si>
  <si>
    <t>Dotacja podmiotowa z budżetu otrzymana przez jednostkę naukową</t>
  </si>
  <si>
    <t>2550</t>
  </si>
  <si>
    <t>Dotacja podmiotowa z budżetu otrzymana przez państwową instytucję kultury</t>
  </si>
  <si>
    <t>2560</t>
  </si>
  <si>
    <t>Dotacja podmiotowa z budżetu otrzymana przez samodzielny publiczny zakład opieki zdrowotnej utworzony przez jednostkę samorządu terytorialnego</t>
  </si>
  <si>
    <t>2570</t>
  </si>
  <si>
    <t xml:space="preserve">Dotacja podmiotowa z budżetu otrzymana przez pozostałe jednostki sektora finansów publicznych </t>
  </si>
  <si>
    <t>2590</t>
  </si>
  <si>
    <t>Dotacja podmiotowa z budżetu otrzymana przez publiczną jednostkę systemu oświaty prowadzoną przez osobę prawną inną niż jednostka samorządu terytorialnego lub przez osobę fizyczną</t>
  </si>
  <si>
    <t>2600</t>
  </si>
  <si>
    <t>Dotacja podmiotowa z budżetu otrzymana przez jednostkę badawczo-rozwojową</t>
  </si>
  <si>
    <t>2620</t>
  </si>
  <si>
    <t>75046</t>
  </si>
  <si>
    <t>Komisje egzaminacyjne</t>
  </si>
  <si>
    <t>75051</t>
  </si>
  <si>
    <t>Wybory Prezydenta Rzeczypospolitej Polskiej</t>
  </si>
  <si>
    <t>75052</t>
  </si>
  <si>
    <t>Wybory do Sejmu i Senatu</t>
  </si>
  <si>
    <t>75053</t>
  </si>
  <si>
    <t>Wybory do rad gmin, rad powiatów i sejmików województw, wybory wójtów, burmistrzów i prezydentów miast oraz referenda gminne, powiatowe i wojewódzkie</t>
  </si>
  <si>
    <t>75054</t>
  </si>
  <si>
    <t>Referenda ogólnokrajowe i konstytucyjne</t>
  </si>
  <si>
    <t>75055</t>
  </si>
  <si>
    <t>Wybory do Parlamentu Europejskiego</t>
  </si>
  <si>
    <t>75056</t>
  </si>
  <si>
    <t>Spis powszechny i inne</t>
  </si>
  <si>
    <t>75057</t>
  </si>
  <si>
    <t>Placówki zagraniczne</t>
  </si>
  <si>
    <t>75058</t>
  </si>
  <si>
    <t>Działalność informacyjna i kulturalna prowadzona za granicą</t>
  </si>
  <si>
    <t>75059</t>
  </si>
  <si>
    <t>Operacje pokojowe</t>
  </si>
  <si>
    <t>75060</t>
  </si>
  <si>
    <t>Pomoc zagraniczna</t>
  </si>
  <si>
    <t>75061</t>
  </si>
  <si>
    <t>Ośrodek Studiów Wschodnich</t>
  </si>
  <si>
    <t>75062</t>
  </si>
  <si>
    <t>Polski Instytut Spraw Międzynarodowych</t>
  </si>
  <si>
    <t>75063</t>
  </si>
  <si>
    <t>Polski Komitet do spraw UNESCO</t>
  </si>
  <si>
    <t>75065</t>
  </si>
  <si>
    <t>Krajowa Szkoła Administracji Publicznej</t>
  </si>
  <si>
    <t>75066</t>
  </si>
  <si>
    <t>Komitety naukowe Polskiej Akademii Nauk</t>
  </si>
  <si>
    <t>75067</t>
  </si>
  <si>
    <t>Placówki i inne jednostki organizacyjne Polskiej Akademii Nauk</t>
  </si>
  <si>
    <t>75068</t>
  </si>
  <si>
    <t>Rada do Spraw Uchodźców</t>
  </si>
  <si>
    <t>75070</t>
  </si>
  <si>
    <t>Centrum Personalizacji Dokumentów</t>
  </si>
  <si>
    <t>75073</t>
  </si>
  <si>
    <t>Urząd do Spraw Repatriacji i Cudzoziemców</t>
  </si>
  <si>
    <t>75075</t>
  </si>
  <si>
    <t>Promocja jednostek samorządu terytorialnego</t>
  </si>
  <si>
    <t>75078</t>
  </si>
  <si>
    <t>75095</t>
  </si>
  <si>
    <t>75097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</si>
  <si>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</si>
  <si>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</si>
  <si>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</si>
  <si>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</si>
  <si>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75102</t>
  </si>
  <si>
    <t>Naczelne organy sądownictwa</t>
  </si>
  <si>
    <t>75103</t>
  </si>
  <si>
    <t>Biuro Bezpieczeństwa Narodowego</t>
  </si>
  <si>
    <t>75104</t>
  </si>
  <si>
    <t>Krajowa Rada Sądownictwa</t>
  </si>
  <si>
    <t>75105</t>
  </si>
  <si>
    <t>Rzecznik Interesu Publicznego</t>
  </si>
  <si>
    <t>75106</t>
  </si>
  <si>
    <t>Odznaczenia państwowe</t>
  </si>
  <si>
    <t>75107</t>
  </si>
  <si>
    <t>75108</t>
  </si>
  <si>
    <t>75109</t>
  </si>
  <si>
    <t>75110</t>
  </si>
  <si>
    <t>75112</t>
  </si>
  <si>
    <t>Jednostki podległe Instytutowi Pamięci Narodowej - Komisji Ścigania Zbrodni przeciwko Narodowi Polskiemu</t>
  </si>
  <si>
    <t>75113</t>
  </si>
  <si>
    <t>75178</t>
  </si>
  <si>
    <t>75195</t>
  </si>
  <si>
    <t>75197</t>
  </si>
  <si>
    <t>752</t>
  </si>
  <si>
    <t>Obrona narodowa</t>
  </si>
  <si>
    <t>75201</t>
  </si>
  <si>
    <t>Wojska Lądowe</t>
  </si>
  <si>
    <t>75202</t>
  </si>
  <si>
    <t>Siły Powietrzne</t>
  </si>
  <si>
    <t>75203</t>
  </si>
  <si>
    <t>Marynarka Wojenna</t>
  </si>
  <si>
    <t>75204</t>
  </si>
  <si>
    <t>Centralne wsparcie</t>
  </si>
  <si>
    <t>75205</t>
  </si>
  <si>
    <t>Zespoły kontaktowe i struktury dowodzenia NATO</t>
  </si>
  <si>
    <t>75207</t>
  </si>
  <si>
    <t>Żandarmeria Wojskowa</t>
  </si>
  <si>
    <t>75208</t>
  </si>
  <si>
    <t>Ordynariat Polowy Wojska Polskiego</t>
  </si>
  <si>
    <t>75209</t>
  </si>
  <si>
    <t>Prawosławny Ordynariat Wojska Polskiego</t>
  </si>
  <si>
    <t>75210</t>
  </si>
  <si>
    <t>Ewangelickie Duszpasterstwo Wojskowe</t>
  </si>
  <si>
    <t>75211</t>
  </si>
  <si>
    <t>Zwrot do budżetu państwa nienależnie pobranej subwencji ogólnej za lata poprzednie</t>
  </si>
  <si>
    <t>2960</t>
  </si>
  <si>
    <t>Przelewy redystrybucyjne</t>
  </si>
  <si>
    <t>2970</t>
  </si>
  <si>
    <t>Różne przelewy</t>
  </si>
  <si>
    <t>2980</t>
  </si>
  <si>
    <t>3000</t>
  </si>
  <si>
    <t>Wpłaty od jednostek na fundusz celowy</t>
  </si>
  <si>
    <t>6170</t>
  </si>
  <si>
    <t>Wpłaty od jednostek na fundusz celowy na finansowanie lub dofinansowanie zadań inwestycyjnych</t>
  </si>
  <si>
    <t>6200</t>
  </si>
  <si>
    <t>Dotacje rozwojowe</t>
  </si>
  <si>
    <t>6208</t>
  </si>
  <si>
    <t>6209</t>
  </si>
  <si>
    <t>6210</t>
  </si>
  <si>
    <t>Dotacje celowe otrzymane z budżetu na finansowanie lub dofinansowanie kosztów realizacji inwestycji i zakupów inwestycyjnych zakładów budżetowych</t>
  </si>
  <si>
    <t>6220</t>
  </si>
  <si>
    <t>Dotacje celowe otrzymane z budżetu na finansowanie i dofinansowanie kosztów realizacji inwestycji i zakupów inwestycyjnych innych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</si>
  <si>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</si>
  <si>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</si>
  <si>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</si>
  <si>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</si>
  <si>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6290</t>
  </si>
  <si>
    <t>Środki na dofinansowanie własnych inwestycji gmin (związków gmin), powiatów (związków powiatów), samorządów województw, pozyskane z innych źródeł</t>
  </si>
  <si>
    <t>6298</t>
  </si>
  <si>
    <t>6300</t>
  </si>
  <si>
    <t>Wpływy z tytułu pomocy finansowej udzielanej między jednostkami samorządu terytorialnego na dofinansowanie własnych zadań inwestycyjnych i zakupów inwestycyjnych</t>
  </si>
  <si>
    <t>6310</t>
  </si>
  <si>
    <t>Dotacje celowe otrzymane z budżetu państwa na inwestycje i zakupy inwestycyjne z zakresu administracji rządowej oraz innych zadań zleconych gminom ustawami</t>
  </si>
  <si>
    <t>6320</t>
  </si>
  <si>
    <t>Dotacje celowe otrzymane z budżetu państwa na inwestycje i zakupy inwestycyjne realizowane przez gminę na podstawie porozumień z organami administracji rządowej</t>
  </si>
  <si>
    <t>6330</t>
  </si>
  <si>
    <t>Dotacje celowe otrzymane z budżetu państwa na realizację inwestycji i zakupów inwestycyjnych własnych gmin (związków gmin)</t>
  </si>
  <si>
    <t>6410</t>
  </si>
  <si>
    <t>Dotacje celowe otrzymane z budżetu państwa na inwestycje i zakupy inwestycyjne z zakresu administracji rządowej oraz inne zadania zlecone ustawami realizowane przez powiat</t>
  </si>
  <si>
    <t>6420</t>
  </si>
  <si>
    <t>Dotacje celowe otrzymane z budżetu państwa na inwestycje i zakupy inwestycyjne realizowane przez powiat na podstawie porozumień z organami administracji rządowej</t>
  </si>
  <si>
    <t>6430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</si>
  <si>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</si>
  <si>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</si>
  <si>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</si>
  <si>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75602</t>
  </si>
  <si>
    <t>Wpływy z podatku dochodowego od banków i pozostałych instytucji finansowych oraz wpłaty z zysku Narodowego Banku Polskiego</t>
  </si>
  <si>
    <t>75603</t>
  </si>
  <si>
    <t>Wpływy z podatku dochodowego od pozostałych osób prawnych i innych jednostek organizacyjnych</t>
  </si>
  <si>
    <t>75604</t>
  </si>
  <si>
    <t>Wpływy z podatku dochodowego od osób fizycznych pobieranego w wysokości 19% od dochodów z pozarolniczej działalności gospodarczej</t>
  </si>
  <si>
    <t>75605</t>
  </si>
  <si>
    <t>Wpłaty z zysku przedsiębiorstw i jednoosobowych spółek</t>
  </si>
  <si>
    <t>75607</t>
  </si>
  <si>
    <t>Wpływy z podatku akcyzowego od alkoholu etylowego</t>
  </si>
  <si>
    <t>75608</t>
  </si>
  <si>
    <t>Wpływy z podatku akcyzowego od wina, pozostałych napojów fermentowanych i produktów pośrednich</t>
  </si>
  <si>
    <t>75609</t>
  </si>
  <si>
    <t>Wpływy z podatku akcyzowego od piwa</t>
  </si>
  <si>
    <t>75610</t>
  </si>
  <si>
    <t>Wpływy z podatku akcyzowego od paliw silnikowych</t>
  </si>
  <si>
    <t>75611</t>
  </si>
  <si>
    <t>Wpływy z podatku akcyzowego od samochodów osobowych</t>
  </si>
  <si>
    <t>75612</t>
  </si>
  <si>
    <t>Wpływy z podatku akcyzowego od wyrobów tytoniowych</t>
  </si>
  <si>
    <t>75613</t>
  </si>
  <si>
    <t>Wpływy z podatku akcyzowego od pozostałych wyrobów akcyzowych</t>
  </si>
  <si>
    <t>75614</t>
  </si>
  <si>
    <t>Wpływy z gier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</si>
  <si>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</si>
  <si>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</si>
  <si>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</si>
  <si>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podatków i opłat lokalnych od osób fizycznych</t>
  </si>
  <si>
    <t>75617</t>
  </si>
  <si>
    <t>Wpływy z innych podatków od innych jednostek (poza wymienionymi w wyodrębnionych rozdziałach)</t>
  </si>
  <si>
    <t>75618</t>
  </si>
  <si>
    <t>Wpływy z innych opłat stanowiących dochody jednostek samorządu terytorialnego na podstawie ustaw</t>
  </si>
  <si>
    <t>75619</t>
  </si>
  <si>
    <t>Wpływy z różnych rozliczeń</t>
  </si>
  <si>
    <t>75620</t>
  </si>
  <si>
    <t>Wpływy z rozliczeń jednostek budżetowych z tytułu potrąceń</t>
  </si>
  <si>
    <t>75621</t>
  </si>
  <si>
    <t>Udziały gmin w podatkach stanowiących dochód budżetu państwa</t>
  </si>
  <si>
    <t>75622</t>
  </si>
  <si>
    <t>Udziały powiatów w podatkach stanowiących dochód budżetu państwa</t>
  </si>
  <si>
    <t>75623</t>
  </si>
  <si>
    <t>Udziały województw w podatkach stanowiących dochód budżetu państwa</t>
  </si>
  <si>
    <t>75624</t>
  </si>
  <si>
    <t>Dywidendy</t>
  </si>
  <si>
    <t>75625</t>
  </si>
  <si>
    <t>Podatek akcyzowy od energii elektrycznej</t>
  </si>
  <si>
    <t>75626</t>
  </si>
  <si>
    <t>Podatek akcyzowy od olejów opałowych</t>
  </si>
  <si>
    <t>75627</t>
  </si>
  <si>
    <t>Podatek akcyzowy od gazu</t>
  </si>
  <si>
    <t>75647</t>
  </si>
  <si>
    <t>Pobór podatków, opłat i niepodatkowych należności budżetowych</t>
  </si>
  <si>
    <t>75648</t>
  </si>
  <si>
    <t>Wpłaty z podatku od towarów i usług od importu towarów rozliczane przez urzędy celne</t>
  </si>
  <si>
    <t>75649</t>
  </si>
  <si>
    <t>Wpłaty z podatku od towarów i usług od przewozu osób z tytułu świadczenia na terytorium Rzeczypospolitej Polskiej usług międzynarodowego transportu drogowego pobrane przez urzędy celne</t>
  </si>
  <si>
    <t>75650</t>
  </si>
  <si>
    <t>Dochody z tytułu otrzymanych z Unii Europejskiej kwot specjalnych ryczałtowych na poprawę płynności budżetowej</t>
  </si>
  <si>
    <t>8500</t>
  </si>
  <si>
    <t>Wpływy z opłat cukrowych</t>
  </si>
  <si>
    <t>8510</t>
  </si>
  <si>
    <t>8520</t>
  </si>
  <si>
    <t>Wpłaty do budżetu państwa z Unii Europejskiej na dostosowanie granicy do traktatu z Schengen</t>
  </si>
  <si>
    <t>8530</t>
  </si>
  <si>
    <t>Środki pochodzące z budżetu Unii Europejskiej przeznaczone na finansowanie programów i projektów realizowanych przez jednostki sektora finansów publicznych</t>
  </si>
  <si>
    <t>8540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</si>
  <si>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</si>
  <si>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Program Rozwoju "Obszarów Wiejskich 2007-2013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</si>
  <si>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</si>
  <si>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</si>
  <si>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</si>
  <si>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</si>
  <si>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</si>
  <si>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</si>
  <si>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</si>
  <si>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</si>
  <si>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</si>
  <si>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</si>
  <si>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</si>
  <si>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</si>
  <si>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</si>
  <si>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</si>
  <si>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</si>
  <si>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</si>
  <si>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</si>
  <si>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</si>
  <si>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Wpływy do rozliczenia</t>
  </si>
  <si>
    <t>75817</t>
  </si>
  <si>
    <t>Ogólna rezerwa budżetowa Rady Ministrów</t>
  </si>
  <si>
    <t>75818</t>
  </si>
  <si>
    <t>Rezerwy ogólne i celowe</t>
  </si>
  <si>
    <t>75820</t>
  </si>
  <si>
    <t>Prywatyzacja</t>
  </si>
  <si>
    <t>75821</t>
  </si>
  <si>
    <t>Komisja Nadzoru Finansowego</t>
  </si>
  <si>
    <t>75822</t>
  </si>
  <si>
    <t>Fundusz Kościelny</t>
  </si>
  <si>
    <t>75823</t>
  </si>
  <si>
    <t>Partie polityczne</t>
  </si>
  <si>
    <t>75824</t>
  </si>
  <si>
    <t>Komitety wyborcze (wyborców)</t>
  </si>
  <si>
    <t>75831</t>
  </si>
  <si>
    <t>Część równoważąca subwencji ogólnej dla gmin</t>
  </si>
  <si>
    <t>75832</t>
  </si>
  <si>
    <t>Część równoważąca subwencji ogólnej dla powiatów</t>
  </si>
  <si>
    <t>75833</t>
  </si>
  <si>
    <t>Część regionalna subwencji ogólnej dla województw</t>
  </si>
  <si>
    <t>75850</t>
  </si>
  <si>
    <t>Rozliczenia z budżetem ogólnym Unii Europejskiej z tytułu środków własnych</t>
  </si>
  <si>
    <t>75860</t>
  </si>
  <si>
    <t>Euroregiony</t>
  </si>
  <si>
    <t>801</t>
  </si>
  <si>
    <t>Oświata i wychowanie</t>
  </si>
  <si>
    <t>80101</t>
  </si>
  <si>
    <t>Szkoły podstawowe</t>
  </si>
  <si>
    <t>80102</t>
  </si>
  <si>
    <t>Szkoły podstawowe specjalne</t>
  </si>
  <si>
    <t>80103</t>
  </si>
  <si>
    <t>Oddziały przedszkolne w szkołach podstawowych</t>
  </si>
  <si>
    <t>80104</t>
  </si>
  <si>
    <t>Przedszkola</t>
  </si>
  <si>
    <t>80105</t>
  </si>
  <si>
    <t>Przedszkola specjalne</t>
  </si>
  <si>
    <t>80110</t>
  </si>
  <si>
    <t>Gimnazja</t>
  </si>
  <si>
    <t>80111</t>
  </si>
  <si>
    <t>Gimnazja specjalne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</si>
  <si>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</si>
  <si>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</si>
  <si>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</si>
  <si>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</si>
  <si>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</si>
  <si>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</si>
  <si>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80121</t>
  </si>
  <si>
    <t>Licea ogólnokształcące specjalne</t>
  </si>
  <si>
    <t>80123</t>
  </si>
  <si>
    <t>Licea profilowane</t>
  </si>
  <si>
    <t>80124</t>
  </si>
  <si>
    <t>Licea profilowane specjalne</t>
  </si>
  <si>
    <t>80130</t>
  </si>
  <si>
    <t>Szkoły zawodowe</t>
  </si>
  <si>
    <t>80131</t>
  </si>
  <si>
    <t>Kolegia pracowników służb społecznych</t>
  </si>
  <si>
    <t>80132</t>
  </si>
  <si>
    <t>Szkoły artystyczne</t>
  </si>
  <si>
    <t>80134</t>
  </si>
  <si>
    <t>Szkoły zawodowe specjalne</t>
  </si>
  <si>
    <t>80135</t>
  </si>
  <si>
    <t>Szkolnictwo polskie za granicą</t>
  </si>
  <si>
    <t>80136</t>
  </si>
  <si>
    <t>Kuratoria oświaty</t>
  </si>
  <si>
    <t>80140</t>
  </si>
  <si>
    <t>Centra kształcenia ustawicznego i praktycznego oraz ośrodki dokształcania zawodowego</t>
  </si>
  <si>
    <t>80141</t>
  </si>
  <si>
    <t>Zakłady kształcenia nauczycieli</t>
  </si>
  <si>
    <t>80142</t>
  </si>
  <si>
    <t>Ośrodki szkolenia, dokształcania i doskonalenia kadr</t>
  </si>
  <si>
    <t>80143</t>
  </si>
  <si>
    <t>Jednostki pomocnicze szkolnictwa</t>
  </si>
  <si>
    <t>80144</t>
  </si>
  <si>
    <t>Inne formy kształcenia osobno niewymienione</t>
  </si>
  <si>
    <t>80145</t>
  </si>
  <si>
    <t>80146</t>
  </si>
  <si>
    <t>Dokształcanie i doskonalenie nauczycieli</t>
  </si>
  <si>
    <t>80147</t>
  </si>
  <si>
    <t>Biblioteki pedagogiczne</t>
  </si>
  <si>
    <t>80148</t>
  </si>
  <si>
    <t>Stołówki szkolne</t>
  </si>
  <si>
    <t>80178</t>
  </si>
  <si>
    <t>80195</t>
  </si>
  <si>
    <t>80197</t>
  </si>
  <si>
    <t>803</t>
  </si>
  <si>
    <t>Szkolnictwo wyższe</t>
  </si>
  <si>
    <t>80302</t>
  </si>
  <si>
    <t>Uczelnie wojskowe</t>
  </si>
  <si>
    <t>80303</t>
  </si>
  <si>
    <t>Uczelnie służb państwowych</t>
  </si>
  <si>
    <t>80304</t>
  </si>
  <si>
    <t>Wyższe szkoły pożarnictwa</t>
  </si>
  <si>
    <t>80306</t>
  </si>
  <si>
    <t>Działalność dydaktyczna</t>
  </si>
  <si>
    <t>80307</t>
  </si>
  <si>
    <t>Jednostki pomocnicze szkolnictwa wyższego</t>
  </si>
  <si>
    <t>80309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</si>
  <si>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</si>
  <si>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</si>
  <si>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</si>
  <si>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2720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</si>
  <si>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</si>
  <si>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</si>
  <si>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2740</t>
  </si>
  <si>
    <t>Dotacja celowa z budżetu dla pozostałych jednostek zaliczanych do sektora finansów publicznych</t>
  </si>
  <si>
    <t>2808</t>
  </si>
  <si>
    <t>2809</t>
  </si>
  <si>
    <t>2810</t>
  </si>
  <si>
    <t>Dotacja celowa z budżetu na finansowanie lub dofinansowanie zadań zleconych do realizacji fundacjom</t>
  </si>
  <si>
    <t>2820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</si>
  <si>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</si>
  <si>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</si>
  <si>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</si>
  <si>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</si>
  <si>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2850</t>
  </si>
  <si>
    <t>Wpłaty gmin na rzecz izb rolniczych w wysokości 2 % uzyskanych wpływów z podatku rolnego</t>
  </si>
  <si>
    <t>2860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</si>
  <si>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</si>
  <si>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</si>
  <si>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2888</t>
  </si>
  <si>
    <t>2889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</si>
  <si>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</si>
  <si>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</si>
  <si>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</si>
  <si>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Wpłaty jednostek samorządu terytorialnego do budżetu państwa</t>
  </si>
  <si>
    <t>Pozostałe rozliczenia z bankami</t>
  </si>
  <si>
    <t>Wpłaty jednostek na fundusz celowy</t>
  </si>
  <si>
    <t>3020</t>
  </si>
  <si>
    <t>Wydatki osobowe niezaliczone do wynagrodzeń</t>
  </si>
  <si>
    <t>3028</t>
  </si>
  <si>
    <t>3029</t>
  </si>
  <si>
    <t>3030</t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</si>
  <si>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</si>
  <si>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</si>
  <si>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</si>
  <si>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</si>
  <si>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</si>
  <si>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</si>
  <si>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</si>
  <si>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 xml:space="preserve"> Zespoły do spraw orzekania o niepełnosprawności</t>
  </si>
  <si>
    <t>85322</t>
  </si>
  <si>
    <t>Fundusz Pracy</t>
  </si>
  <si>
    <t>85323</t>
  </si>
  <si>
    <t>Państwowy Fundusz Kombatantów</t>
  </si>
  <si>
    <t>85324</t>
  </si>
  <si>
    <t>Państwowy Fundusz Rehabilitacji Osób Niepełnosprawnych</t>
  </si>
  <si>
    <t>85325</t>
  </si>
  <si>
    <t>Fundusz Gwarantowanych Świadczeń Pracowniczych</t>
  </si>
  <si>
    <t>85329</t>
  </si>
  <si>
    <t>Specjalistyczne ośrodki szkoleniowo-rehabilitacyjne</t>
  </si>
  <si>
    <t>85330</t>
  </si>
  <si>
    <t>Opieka i pomoc dla Polonii i Polaków za granicą</t>
  </si>
  <si>
    <t>85332</t>
  </si>
  <si>
    <t>Wojewódzkie urzędy pracy</t>
  </si>
  <si>
    <t>85333</t>
  </si>
  <si>
    <t>Powiatowe urzędy pracy</t>
  </si>
  <si>
    <t>85334</t>
  </si>
  <si>
    <t>Pomoc dla repatriantów</t>
  </si>
  <si>
    <t>85335</t>
  </si>
  <si>
    <t>Refundacja ulg dla inwalidów wojennych i wojskowych z tytułu ubezpieczenia OC i AC</t>
  </si>
  <si>
    <t>85347</t>
  </si>
  <si>
    <t>Renta socjalna oraz zasiłki i świadczenia przedemerytalne</t>
  </si>
  <si>
    <t>85378</t>
  </si>
  <si>
    <t>85395</t>
  </si>
  <si>
    <t>85397</t>
  </si>
  <si>
    <t>854</t>
  </si>
  <si>
    <t>Edukacyjna opieka wychowawcza</t>
  </si>
  <si>
    <t>85401</t>
  </si>
  <si>
    <t>Świetlice szkolne</t>
  </si>
  <si>
    <t>85402</t>
  </si>
  <si>
    <t>Specjalne ośrodki wychowawcze</t>
  </si>
  <si>
    <t>85403</t>
  </si>
  <si>
    <t>Specjalne ośrodki szkolno-wychowawcze</t>
  </si>
  <si>
    <t>85404</t>
  </si>
  <si>
    <t>Wczesne wspomaganie rozwoju dziecka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</si>
  <si>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</si>
  <si>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</si>
  <si>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</si>
  <si>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</si>
  <si>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</si>
  <si>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</si>
  <si>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85411</t>
  </si>
  <si>
    <t>Domy wczasów dziecięcych</t>
  </si>
  <si>
    <t>85412</t>
  </si>
  <si>
    <t>Kolonie i obozy oraz inne formy wypoczynku dzieci i młodzieży szkolnej, a także szkolenia młodzieży</t>
  </si>
  <si>
    <t>85413</t>
  </si>
  <si>
    <t>Kolonie i obozy dla młodzieży polonijnej w kraju</t>
  </si>
  <si>
    <t>85415</t>
  </si>
  <si>
    <t>Pomoc materialna dla uczniów</t>
  </si>
  <si>
    <t>85416</t>
  </si>
  <si>
    <t>Ochotnicze Hufce Pracy</t>
  </si>
  <si>
    <t>85417</t>
  </si>
  <si>
    <t>Szkolne schroniska młodzieżowe</t>
  </si>
  <si>
    <t>85418</t>
  </si>
  <si>
    <t>Przeciwdziałanie i ograniczanie skutków patologii społecznej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</si>
  <si>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</si>
  <si>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</si>
  <si>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</si>
  <si>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</si>
  <si>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</si>
  <si>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</si>
  <si>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</si>
  <si>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85478</t>
  </si>
  <si>
    <t>85495</t>
  </si>
  <si>
    <t>85497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</si>
  <si>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</si>
  <si>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</si>
  <si>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</si>
  <si>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</si>
  <si>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</si>
  <si>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</si>
  <si>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</si>
  <si>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</si>
  <si>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</si>
  <si>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</si>
  <si>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</si>
  <si>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</si>
  <si>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</si>
  <si>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</si>
  <si>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</si>
  <si>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</si>
  <si>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</si>
  <si>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</si>
  <si>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90009</t>
  </si>
  <si>
    <t>Ochrona przed promieniowaniem jonizującym</t>
  </si>
  <si>
    <t>90010</t>
  </si>
  <si>
    <t>Działalność badawczo-rozwojowa</t>
  </si>
  <si>
    <t>90011</t>
  </si>
  <si>
    <t>Fundusz Ochrony Środowiska i Gospodarki Wodnej</t>
  </si>
  <si>
    <t>90012</t>
  </si>
  <si>
    <t>Zakup usług przez jednostki samorządu terytorialnego od innych jednostek samorządu terytorialnego</t>
  </si>
  <si>
    <t>4340</t>
  </si>
  <si>
    <t>Zakup usług remontowo-konserwatorskich dotyczących obiektów zabytkowych będących w użytkowaniu jednostek budżetowych</t>
  </si>
  <si>
    <t>4350</t>
  </si>
  <si>
    <t>Zakup usług dostępu do sieci Internet</t>
  </si>
  <si>
    <t>4358</t>
  </si>
  <si>
    <t>4359</t>
  </si>
  <si>
    <t>4360</t>
  </si>
  <si>
    <t>Opłaty z tytułu zakupu usług telekomunikacyjnych telefonii komórkowej</t>
  </si>
  <si>
    <t>4368</t>
  </si>
  <si>
    <t>4369</t>
  </si>
  <si>
    <t>4370</t>
  </si>
  <si>
    <t>Opłaty z tytułu zakupu usług telekomunikacyjnych telefonii stacjonarnej</t>
  </si>
  <si>
    <t>4378</t>
  </si>
  <si>
    <t>4379</t>
  </si>
  <si>
    <t>4380</t>
  </si>
  <si>
    <t>Zakup usług obejmujących tłumaczenia</t>
  </si>
  <si>
    <t>4388</t>
  </si>
  <si>
    <t>4389</t>
  </si>
  <si>
    <t>4390</t>
  </si>
  <si>
    <t>Zakup usług obejmujących wykonanie ekspertyz, analiz i opinii</t>
  </si>
  <si>
    <t>4398</t>
  </si>
  <si>
    <t>4399</t>
  </si>
  <si>
    <t>4400</t>
  </si>
  <si>
    <t>Opłaty za administrowanie i czynsze za budynki, lokale i pomieszczenia garażowe</t>
  </si>
  <si>
    <t>4408</t>
  </si>
  <si>
    <t>4409</t>
  </si>
  <si>
    <t>4410</t>
  </si>
  <si>
    <t>Podróże służbowe krajowe</t>
  </si>
  <si>
    <t>4418</t>
  </si>
  <si>
    <t>4419</t>
  </si>
  <si>
    <t>4420</t>
  </si>
  <si>
    <t>Podróże służbowe zagraniczne</t>
  </si>
  <si>
    <t>4428</t>
  </si>
  <si>
    <t>4229</t>
  </si>
  <si>
    <t>4430</t>
  </si>
  <si>
    <t>Różne opłaty i składki</t>
  </si>
  <si>
    <t>4438</t>
  </si>
  <si>
    <t>4439</t>
  </si>
  <si>
    <t>4440</t>
  </si>
  <si>
    <t xml:space="preserve">Odpisy na zakładowy fundusz świadczeń socjalnych </t>
  </si>
  <si>
    <t>4448</t>
  </si>
  <si>
    <t>4449</t>
  </si>
  <si>
    <t>4450</t>
  </si>
  <si>
    <t>Udzielone pożyczki na zaspokojenie potrzeb mieszkaniowych sędziów i prokuratorów</t>
  </si>
  <si>
    <t>4460</t>
  </si>
  <si>
    <t>4470</t>
  </si>
  <si>
    <t>4480</t>
  </si>
  <si>
    <t>4490</t>
  </si>
  <si>
    <t>Pozostałe podatki na rzecz budżetu państwa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</si>
  <si>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</si>
  <si>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</si>
  <si>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</si>
  <si>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</si>
  <si>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</si>
  <si>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</si>
  <si>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</si>
  <si>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</si>
  <si>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4540</t>
  </si>
  <si>
    <t>Składki do organizacji międzynarodowych</t>
  </si>
  <si>
    <t>4550</t>
  </si>
  <si>
    <t>Szkolenia członków korpusu służby cywilnej</t>
  </si>
  <si>
    <t>4560</t>
  </si>
  <si>
    <t>4570</t>
  </si>
  <si>
    <t>Odsetki od nieterminowych wpłat z tytułu pozostałych podatków i opłat</t>
  </si>
  <si>
    <t>4580</t>
  </si>
  <si>
    <t>4590</t>
  </si>
  <si>
    <t>Kary i odszkodowania wypłacane na rzecz osób fizycznych</t>
  </si>
  <si>
    <t>4600</t>
  </si>
  <si>
    <t>Kary i odszkodowania wypłacane na rzecz osób prawnych i innych jednostek organizacyjnych</t>
  </si>
  <si>
    <t>4610</t>
  </si>
  <si>
    <t>Koszty postępowania sądowego i prokuratorskiego</t>
  </si>
  <si>
    <t>4620</t>
  </si>
  <si>
    <t>Umorzenie należności agencji płatniczych</t>
  </si>
  <si>
    <t>4630</t>
  </si>
  <si>
    <t>Rozliczenie wydatków agencji płatniczych związanych z interwencją rynkową w ramach Wspólnej Polityki Rolnej</t>
  </si>
  <si>
    <t>4640</t>
  </si>
  <si>
    <t>Wydatki egzekucyjne poniesione w postępowaniu egzekucyjnym wszczętym i prowadzonym na poczet należności objętych wnioskiem obcego państwa, nieściągnięte od zobowiązanego</t>
  </si>
  <si>
    <t>4650</t>
  </si>
  <si>
    <t>Odsetki od nieterminowych wpłat podatku dochodowego od osób prawnych</t>
  </si>
  <si>
    <t>4660</t>
  </si>
  <si>
    <t>Odsetki od nieterminowych wpłat ceł</t>
  </si>
  <si>
    <t>4670</t>
  </si>
  <si>
    <t>Odsetki od nieterminowych wpłat podatku od nieruchomości</t>
  </si>
  <si>
    <t>4680</t>
  </si>
  <si>
    <t>Odsetki od nieterminowych wpłat podatku od towarów i usług (VAT)</t>
  </si>
  <si>
    <t>4690</t>
  </si>
  <si>
    <t>Podatek dochodowy od osób fizycznych z odpłatnego zbycia papierów wartościowych lub pochodnych instrumentów finansowych</t>
  </si>
  <si>
    <t>0050</t>
  </si>
  <si>
    <t>Podatek od gier</t>
  </si>
  <si>
    <t>0060</t>
  </si>
  <si>
    <t>Cła</t>
  </si>
  <si>
    <t>0070</t>
  </si>
  <si>
    <t>Podatek tonażowy</t>
  </si>
  <si>
    <t>0090</t>
  </si>
  <si>
    <t>Podatek akcyzowy od wyrobów nabytych wewnątrzwspólnotowo</t>
  </si>
  <si>
    <t>0110</t>
  </si>
  <si>
    <t>Podatek akcyzowy od wyrobów akcyzowych w kraju</t>
  </si>
  <si>
    <t>0120</t>
  </si>
  <si>
    <t>Podatek akcyzowy od wyrobów akcyzowych importowanych</t>
  </si>
  <si>
    <t>0130</t>
  </si>
  <si>
    <t>Wpływy z opłaty restrukturyzacyjnej</t>
  </si>
  <si>
    <t>0140</t>
  </si>
  <si>
    <t>Podatek od towarów i usług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</si>
  <si>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</si>
  <si>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</si>
  <si>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</si>
  <si>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</si>
  <si>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</si>
  <si>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</si>
  <si>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</si>
  <si>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</si>
  <si>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</si>
  <si>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</si>
  <si>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</si>
  <si>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</si>
  <si>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</si>
  <si>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</si>
  <si>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0390</t>
  </si>
  <si>
    <t>Wpływy z opłaty uzdrowiskowej, pobieranej w gminach posiadających status gminy uzdrowiskowej</t>
  </si>
  <si>
    <t>0400</t>
  </si>
  <si>
    <t>Wpływy z opłaty produktowej</t>
  </si>
  <si>
    <t>0410</t>
  </si>
  <si>
    <t>Wpływy z opłaty skarbowej</t>
  </si>
  <si>
    <t>0420</t>
  </si>
  <si>
    <t>Wpływy z opłaty komunikacyjnej</t>
  </si>
  <si>
    <t>0430</t>
  </si>
  <si>
    <t>Wpływy z opłaty targowej</t>
  </si>
  <si>
    <t>0440</t>
  </si>
  <si>
    <t>Wpływy z opłaty miejscowej</t>
  </si>
  <si>
    <t>0460</t>
  </si>
  <si>
    <t>Wpływy z opłaty eksploatacyjnej</t>
  </si>
  <si>
    <t>0470</t>
  </si>
  <si>
    <t>Wpływy z opłat za zarząd, użytkowanie i użytkowanie wieczyste nieruchomości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</si>
  <si>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</si>
  <si>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</si>
  <si>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</si>
  <si>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</si>
  <si>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</si>
  <si>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</si>
  <si>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0510</t>
  </si>
  <si>
    <t>Wpływy z opłaty eksploatacyjnej od przedsiębiorstw górniczych węgla kamiennego</t>
  </si>
  <si>
    <t>0520</t>
  </si>
  <si>
    <t>Przychody z handlu uprawnieniami do emisji</t>
  </si>
  <si>
    <t>0530</t>
  </si>
  <si>
    <t>Przychody z tytułu zagospodarowania odpadów</t>
  </si>
  <si>
    <t>0540</t>
  </si>
  <si>
    <t>Przychody z tytułu opłat i kar za substancje zubożające warstwę ozonową</t>
  </si>
  <si>
    <t>0560</t>
  </si>
  <si>
    <t>Zaległości z podatków zniesionych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</si>
  <si>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</si>
  <si>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</si>
  <si>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</si>
  <si>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</si>
  <si>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0590</t>
  </si>
  <si>
    <t>Wpływy z opłat za koncesje i licencje</t>
  </si>
  <si>
    <t>0600</t>
  </si>
  <si>
    <t>Wpływy z tytułu realizacji odpowiedzialności Skarbu Państwa za wkłady oszczędnościowe ludności</t>
  </si>
  <si>
    <t>0680</t>
  </si>
  <si>
    <t>Wpływy od rodziców z tytułu odpłatności za utrzymanie dzieci (wychowanków) w placówkach opiekuńczo-wychowawczych</t>
  </si>
  <si>
    <t>0690</t>
  </si>
  <si>
    <t>Wpływy z różnych opłat</t>
  </si>
  <si>
    <t>0700</t>
  </si>
  <si>
    <t>Wpływy ze spłat oprocentowanych pożyczek udzielonych sędziom i prokuratorom na zaspokojenie ich potrzeb mieszkaniowych</t>
  </si>
  <si>
    <t>0710</t>
  </si>
  <si>
    <t>Wpłaty z zysku Narodowego Banku Polskiego</t>
  </si>
  <si>
    <t>0720</t>
  </si>
  <si>
    <t>Wpłaty z zysku przedsiębiorstw państwowych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</si>
</sst>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0" fillId="3" borderId="0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0" fillId="4" borderId="0" xfId="0" applyFill="1" applyAlignment="1">
      <alignment/>
    </xf>
    <xf numFmtId="0" fontId="0" fillId="0" borderId="0" xfId="0" applyNumberFormat="1" applyAlignment="1">
      <alignment vertical="top" wrapText="1"/>
    </xf>
    <xf numFmtId="49" fontId="0" fillId="5" borderId="0" xfId="0" applyNumberFormat="1" applyFill="1" applyAlignment="1">
      <alignment vertical="top" wrapText="1"/>
    </xf>
    <xf numFmtId="0" fontId="0" fillId="5" borderId="0" xfId="0" applyFill="1" applyAlignment="1">
      <alignment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horizontal="right" vertical="top"/>
    </xf>
    <xf numFmtId="3" fontId="1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vertical="top"/>
    </xf>
    <xf numFmtId="4" fontId="0" fillId="0" borderId="1" xfId="0" applyNumberForma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6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vertical="top"/>
    </xf>
    <xf numFmtId="4" fontId="1" fillId="6" borderId="1" xfId="0" applyNumberFormat="1" applyFont="1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view="pageBreakPreview" zoomScaleSheetLayoutView="100" workbookViewId="0" topLeftCell="A1">
      <selection activeCell="A3" sqref="A3:F5"/>
    </sheetView>
  </sheetViews>
  <sheetFormatPr defaultColWidth="9.140625" defaultRowHeight="12.75"/>
  <cols>
    <col min="1" max="1" width="5.28125" style="25" customWidth="1"/>
    <col min="2" max="2" width="9.00390625" style="25" customWidth="1"/>
    <col min="3" max="3" width="5.00390625" style="25" bestFit="1" customWidth="1"/>
    <col min="4" max="4" width="40.8515625" style="1" customWidth="1"/>
    <col min="5" max="5" width="16.00390625" style="21" customWidth="1"/>
    <col min="6" max="6" width="13.421875" style="37" customWidth="1"/>
    <col min="7" max="16384" width="9.140625" style="1" customWidth="1"/>
  </cols>
  <sheetData>
    <row r="1" spans="5:6" ht="12.75">
      <c r="E1" s="19"/>
      <c r="F1" s="38" t="s">
        <v>78</v>
      </c>
    </row>
    <row r="2" spans="5:6" ht="12.75">
      <c r="E2" s="19"/>
      <c r="F2" s="36"/>
    </row>
    <row r="3" spans="1:6" ht="12.75">
      <c r="A3" s="47" t="s">
        <v>1035</v>
      </c>
      <c r="B3" s="47"/>
      <c r="C3" s="47"/>
      <c r="D3" s="47"/>
      <c r="E3" s="47"/>
      <c r="F3" s="47"/>
    </row>
    <row r="4" spans="1:6" ht="12.75">
      <c r="A4" s="47"/>
      <c r="B4" s="47"/>
      <c r="C4" s="47"/>
      <c r="D4" s="47"/>
      <c r="E4" s="47"/>
      <c r="F4" s="47"/>
    </row>
    <row r="5" spans="1:6" ht="6" customHeight="1">
      <c r="A5" s="47"/>
      <c r="B5" s="47"/>
      <c r="C5" s="47"/>
      <c r="D5" s="47"/>
      <c r="E5" s="47"/>
      <c r="F5" s="47"/>
    </row>
    <row r="7" spans="1:6" s="2" customFormat="1" ht="12.75">
      <c r="A7" s="43" t="s">
        <v>942</v>
      </c>
      <c r="B7" s="43"/>
      <c r="C7" s="43"/>
      <c r="D7" s="44" t="s">
        <v>946</v>
      </c>
      <c r="E7" s="46" t="s">
        <v>947</v>
      </c>
      <c r="F7" s="42" t="s">
        <v>948</v>
      </c>
    </row>
    <row r="8" spans="1:6" s="2" customFormat="1" ht="12.75">
      <c r="A8" s="18" t="s">
        <v>943</v>
      </c>
      <c r="B8" s="18" t="s">
        <v>944</v>
      </c>
      <c r="C8" s="18" t="s">
        <v>945</v>
      </c>
      <c r="D8" s="45"/>
      <c r="E8" s="46"/>
      <c r="F8" s="42"/>
    </row>
    <row r="9" spans="1:6" s="2" customFormat="1" ht="12.75">
      <c r="A9" s="18">
        <v>1</v>
      </c>
      <c r="B9" s="18">
        <v>2</v>
      </c>
      <c r="C9" s="18">
        <v>3</v>
      </c>
      <c r="D9" s="3">
        <v>4</v>
      </c>
      <c r="E9" s="20">
        <v>5</v>
      </c>
      <c r="F9" s="20">
        <v>6</v>
      </c>
    </row>
    <row r="10" spans="1:6" s="2" customFormat="1" ht="12.75">
      <c r="A10" s="39" t="s">
        <v>1048</v>
      </c>
      <c r="B10" s="40"/>
      <c r="C10" s="40"/>
      <c r="D10" s="41"/>
      <c r="E10" s="32">
        <f>E11+E66+E81+E94+E98+E112</f>
        <v>47354391.849999994</v>
      </c>
      <c r="F10" s="32">
        <f>F11+F66+F81+F94+F98+F112</f>
        <v>47354391.849999994</v>
      </c>
    </row>
    <row r="11" spans="1:6" s="29" customFormat="1" ht="12.75">
      <c r="A11" s="27" t="s">
        <v>950</v>
      </c>
      <c r="B11" s="27"/>
      <c r="C11" s="27"/>
      <c r="D11" s="28" t="str">
        <f>VLOOKUP(A11&amp;B11&amp;C11,Wydatki!A:B,2,FALSE)</f>
        <v>Rolnictwo i łowiectwo</v>
      </c>
      <c r="E11" s="33">
        <f>E12+E15+E28+E63</f>
        <v>44891961.84</v>
      </c>
      <c r="F11" s="33">
        <f>F12+F15+F28+F63</f>
        <v>44891961.84</v>
      </c>
    </row>
    <row r="12" spans="1:6" s="24" customFormat="1" ht="25.5">
      <c r="A12" s="22"/>
      <c r="B12" s="22" t="s">
        <v>958</v>
      </c>
      <c r="C12" s="22"/>
      <c r="D12" s="23" t="str">
        <f>VLOOKUP(A12&amp;B12&amp;C12,Wydatki!A:B,2,FALSE)</f>
        <v>Prace geodezyjno-urządzeniowe na potrzeby rolnictwa</v>
      </c>
      <c r="E12" s="34">
        <f>E13</f>
        <v>60000</v>
      </c>
      <c r="F12" s="34">
        <f>F14</f>
        <v>60000</v>
      </c>
    </row>
    <row r="13" spans="1:6" ht="51">
      <c r="A13" s="26"/>
      <c r="B13" s="26"/>
      <c r="C13" s="26" t="s">
        <v>58</v>
      </c>
      <c r="D13" s="17" t="str">
        <f>VLOOKUP(A13&amp;B13&amp;C13,Dochody!A:B,2,FALSE)</f>
        <v>Dotacje celowe otrzymane z budżetu państwa na zadania bieżące z zakresu administracji rządowej oraz inne zadania zlecone ustawami realizowane przez samorząd województwa</v>
      </c>
      <c r="E13" s="31">
        <v>60000</v>
      </c>
      <c r="F13" s="31"/>
    </row>
    <row r="14" spans="1:6" ht="25.5">
      <c r="A14" s="26"/>
      <c r="B14" s="26"/>
      <c r="C14" s="26" t="s">
        <v>187</v>
      </c>
      <c r="D14" s="17" t="str">
        <f>VLOOKUP(A14&amp;B14&amp;C14,Wydatki!A:B,2,FALSE)</f>
        <v>Dotacja przedmiotowa z budżetu dla zakładu budżetowego</v>
      </c>
      <c r="E14" s="31"/>
      <c r="F14" s="31">
        <v>60000</v>
      </c>
    </row>
    <row r="15" spans="1:6" s="24" customFormat="1" ht="12.75">
      <c r="A15" s="22"/>
      <c r="B15" s="22" t="s">
        <v>964</v>
      </c>
      <c r="C15" s="22"/>
      <c r="D15" s="23" t="str">
        <f>VLOOKUP(A15&amp;B15&amp;C15,Wydatki!A:B,2,FALSE)</f>
        <v>Melioracje wodne</v>
      </c>
      <c r="E15" s="34">
        <f>E16+E17+E18+E19</f>
        <v>44122544.300000004</v>
      </c>
      <c r="F15" s="34">
        <f>F20+F21+F22+F23+F24+F25+F26+F27</f>
        <v>44122544.300000004</v>
      </c>
    </row>
    <row r="16" spans="1:6" ht="51">
      <c r="A16" s="26"/>
      <c r="B16" s="26"/>
      <c r="C16" s="26" t="s">
        <v>58</v>
      </c>
      <c r="D16" s="17" t="str">
        <f>VLOOKUP(A16&amp;B16&amp;C16,Dochody!A:B,2,FALSE)</f>
        <v>Dotacje celowe otrzymane z budżetu państwa na zadania bieżące z zakresu administracji rządowej oraz inne zadania zlecone ustawami realizowane przez samorząd województwa</v>
      </c>
      <c r="E16" s="31">
        <v>14284000</v>
      </c>
      <c r="F16" s="31"/>
    </row>
    <row r="17" spans="1:6" ht="63.75">
      <c r="A17" s="26"/>
      <c r="B17" s="26"/>
      <c r="C17" s="26" t="s">
        <v>328</v>
      </c>
      <c r="D17" s="17" t="str">
        <f>VLOOKUP(A17&amp;B17&amp;C17,Dochody!A:B,2,FALSE)</f>
        <v>Dotacje celowe otrzymane z budżetu państwa na inwestycje i zakupy inwestycyjne z zakresu administracji rządowej oraz inne zadania zlecone ustawami realizowane przez samorząd województwa</v>
      </c>
      <c r="E17" s="31">
        <v>8200000</v>
      </c>
      <c r="F17" s="31"/>
    </row>
    <row r="18" spans="1:6" ht="63.75">
      <c r="A18" s="26"/>
      <c r="B18" s="26"/>
      <c r="C18" s="26" t="s">
        <v>330</v>
      </c>
      <c r="D18" s="17" t="str">
        <f>VLOOKUP(A18&amp;B18&amp;C18,Dochody!A:B,2,FALSE)</f>
        <v>Dotacje celowe otrzymane z budżetu państwa na inwestycje i zakupy inwestycyjne z zakresu administracji rządowej oraz inne zadania zlecone ustawami realizowane przez samorząd województwa</v>
      </c>
      <c r="E18" s="31">
        <v>15068112.6</v>
      </c>
      <c r="F18" s="31"/>
    </row>
    <row r="19" spans="1:6" ht="63.75">
      <c r="A19" s="26"/>
      <c r="B19" s="26"/>
      <c r="C19" s="26" t="s">
        <v>331</v>
      </c>
      <c r="D19" s="17" t="str">
        <f>VLOOKUP(A19&amp;B19&amp;C19,Dochody!A:B,2,FALSE)</f>
        <v>Dotacje celowe otrzymane z budżetu państwa na inwestycje i zakupy inwestycyjne z zakresu administracji rządowej oraz inne zadania zlecone ustawami realizowane przez samorząd województwa</v>
      </c>
      <c r="E19" s="31">
        <v>6570431.7</v>
      </c>
      <c r="F19" s="31"/>
    </row>
    <row r="20" spans="1:6" ht="12.75">
      <c r="A20" s="26"/>
      <c r="B20" s="26"/>
      <c r="C20" s="26" t="s">
        <v>640</v>
      </c>
      <c r="D20" s="17" t="str">
        <f>VLOOKUP(A20&amp;B20&amp;C20,Wydatki!A:B,2,FALSE)</f>
        <v>Zakup materiałów i wyposażenia</v>
      </c>
      <c r="E20" s="31"/>
      <c r="F20" s="31">
        <v>33950.5</v>
      </c>
    </row>
    <row r="21" spans="1:6" ht="12.75">
      <c r="A21" s="26"/>
      <c r="B21" s="26"/>
      <c r="C21" s="26" t="s">
        <v>652</v>
      </c>
      <c r="D21" s="17" t="str">
        <f>VLOOKUP(A21&amp;B21&amp;C21,Wydatki!A:B,2,FALSE)</f>
        <v>Zakup energii</v>
      </c>
      <c r="E21" s="31"/>
      <c r="F21" s="31">
        <v>1694231.96</v>
      </c>
    </row>
    <row r="22" spans="1:6" ht="12.75">
      <c r="A22" s="26"/>
      <c r="B22" s="26"/>
      <c r="C22" s="26" t="s">
        <v>656</v>
      </c>
      <c r="D22" s="17" t="str">
        <f>VLOOKUP(A22&amp;B22&amp;C22,Wydatki!A:B,2,FALSE)</f>
        <v>Zakup usług remontowych</v>
      </c>
      <c r="E22" s="31"/>
      <c r="F22" s="31">
        <v>569098.43</v>
      </c>
    </row>
    <row r="23" spans="1:6" ht="12.75">
      <c r="A23" s="26"/>
      <c r="B23" s="26"/>
      <c r="C23" s="26" t="s">
        <v>666</v>
      </c>
      <c r="D23" s="17" t="str">
        <f>VLOOKUP(A23&amp;B23&amp;C23,Wydatki!A:B,2,FALSE)</f>
        <v>Zakup usług pozostałych</v>
      </c>
      <c r="E23" s="31"/>
      <c r="F23" s="31">
        <v>11986689.11</v>
      </c>
    </row>
    <row r="24" spans="1:6" ht="25.5">
      <c r="A24" s="26"/>
      <c r="B24" s="26"/>
      <c r="C24" s="26" t="s">
        <v>1762</v>
      </c>
      <c r="D24" s="17" t="str">
        <f>VLOOKUP(A24&amp;B24&amp;C24,Wydatki!A:B,2,FALSE)</f>
        <v>Koszty postępowania sądowego i prokuratorskiego</v>
      </c>
      <c r="E24" s="31"/>
      <c r="F24" s="31">
        <v>30</v>
      </c>
    </row>
    <row r="25" spans="1:6" ht="12.75">
      <c r="A25" s="26"/>
      <c r="B25" s="26"/>
      <c r="C25" s="26" t="s">
        <v>816</v>
      </c>
      <c r="D25" s="17" t="str">
        <f>VLOOKUP(A25&amp;B25&amp;C25,Wydatki!A:B,2,FALSE)</f>
        <v>Wydatki inwestycyjne jednostek budżetowych</v>
      </c>
      <c r="E25" s="31"/>
      <c r="F25" s="31">
        <v>8200000</v>
      </c>
    </row>
    <row r="26" spans="1:6" ht="12.75">
      <c r="A26" s="26"/>
      <c r="B26" s="26"/>
      <c r="C26" s="26" t="s">
        <v>818</v>
      </c>
      <c r="D26" s="17" t="str">
        <f>VLOOKUP(A26&amp;B26&amp;C26,Wydatki!A:B,2,FALSE)</f>
        <v>Wydatki inwestycyjne jednostek budżetowych</v>
      </c>
      <c r="E26" s="31"/>
      <c r="F26" s="31">
        <v>15068112.6</v>
      </c>
    </row>
    <row r="27" spans="1:6" ht="12.75">
      <c r="A27" s="26"/>
      <c r="B27" s="26"/>
      <c r="C27" s="26" t="s">
        <v>819</v>
      </c>
      <c r="D27" s="17" t="str">
        <f>VLOOKUP(A27&amp;B27&amp;C27,Wydatki!A:B,2,FALSE)</f>
        <v>Wydatki inwestycyjne jednostek budżetowych</v>
      </c>
      <c r="E27" s="31"/>
      <c r="F27" s="31">
        <v>6570431.7</v>
      </c>
    </row>
    <row r="28" spans="1:6" s="24" customFormat="1" ht="38.25">
      <c r="A28" s="22"/>
      <c r="B28" s="22" t="s">
        <v>1010</v>
      </c>
      <c r="C28" s="22"/>
      <c r="D28" s="23" t="str">
        <f>VLOOKUP(A28&amp;B28&amp;C28,Wydatki!A:B,2,FALSE)</f>
        <v>Restrukturyzacja i modernizacja sektora żywnościowego oraz rozwój obszarów wiejskich</v>
      </c>
      <c r="E28" s="34">
        <f>E29+E30+E31+E32</f>
        <v>679459.54</v>
      </c>
      <c r="F28" s="34">
        <f>F33+F34+F35+F36+F37+F38+F39+F40+F41+F42+F43+F44+F45+F46+F47+F48+F49+F50+F51+F52+F53+F54+F55+F56+F57+F58+F59+F60+F61+F62</f>
        <v>679459.54</v>
      </c>
    </row>
    <row r="29" spans="1:6" ht="51">
      <c r="A29" s="26"/>
      <c r="B29" s="26"/>
      <c r="C29" s="26" t="s">
        <v>60</v>
      </c>
      <c r="D29" s="17" t="str">
        <f>VLOOKUP(A29&amp;B29&amp;C29,Dochody!A:B,2,FALSE)</f>
        <v>Dotacje celowe otrzymane z budżetu państwa na zadania bieżące z zakresu administracji rządowej oraz inne zadania zlecone ustawami realizowane przez samorząd województwa</v>
      </c>
      <c r="E29" s="31">
        <v>496673.6</v>
      </c>
      <c r="F29" s="31"/>
    </row>
    <row r="30" spans="1:6" ht="51">
      <c r="A30" s="26"/>
      <c r="B30" s="26"/>
      <c r="C30" s="26" t="s">
        <v>61</v>
      </c>
      <c r="D30" s="17" t="str">
        <f>VLOOKUP(A30&amp;B30&amp;C30,Dochody!A:B,2,FALSE)</f>
        <v>Dotacje celowe otrzymane z budżetu państwa na zadania bieżące z zakresu administracji rządowej oraz inne zadania zlecone ustawami realizowane przez samorząd województwa</v>
      </c>
      <c r="E30" s="31">
        <v>165585.94</v>
      </c>
      <c r="F30" s="31"/>
    </row>
    <row r="31" spans="1:6" ht="63.75">
      <c r="A31" s="26"/>
      <c r="B31" s="26"/>
      <c r="C31" s="26" t="s">
        <v>330</v>
      </c>
      <c r="D31" s="17" t="str">
        <f>VLOOKUP(A31&amp;B31&amp;C31,Dochody!A:B,2,FALSE)</f>
        <v>Dotacje celowe otrzymane z budżetu państwa na inwestycje i zakupy inwestycyjne z zakresu administracji rządowej oraz inne zadania zlecone ustawami realizowane przez samorząd województwa</v>
      </c>
      <c r="E31" s="31">
        <v>12900</v>
      </c>
      <c r="F31" s="31"/>
    </row>
    <row r="32" spans="1:6" ht="63.75">
      <c r="A32" s="26"/>
      <c r="B32" s="26"/>
      <c r="C32" s="26" t="s">
        <v>331</v>
      </c>
      <c r="D32" s="17" t="str">
        <f>VLOOKUP(A32&amp;B32&amp;C32,Dochody!A:B,2,FALSE)</f>
        <v>Dotacje celowe otrzymane z budżetu państwa na inwestycje i zakupy inwestycyjne z zakresu administracji rządowej oraz inne zadania zlecone ustawami realizowane przez samorząd województwa</v>
      </c>
      <c r="E32" s="31">
        <v>4300</v>
      </c>
      <c r="F32" s="31"/>
    </row>
    <row r="33" spans="1:6" ht="12.75">
      <c r="A33" s="26"/>
      <c r="B33" s="26"/>
      <c r="C33" s="26" t="s">
        <v>593</v>
      </c>
      <c r="D33" s="17" t="s">
        <v>592</v>
      </c>
      <c r="E33" s="31"/>
      <c r="F33" s="31">
        <v>348736.23</v>
      </c>
    </row>
    <row r="34" spans="1:6" ht="12.75">
      <c r="A34" s="26"/>
      <c r="B34" s="26"/>
      <c r="C34" s="26" t="s">
        <v>594</v>
      </c>
      <c r="D34" s="17" t="s">
        <v>592</v>
      </c>
      <c r="E34" s="31"/>
      <c r="F34" s="31">
        <v>116245.43</v>
      </c>
    </row>
    <row r="35" spans="1:6" ht="12.75">
      <c r="A35" s="26"/>
      <c r="B35" s="26"/>
      <c r="C35" s="26" t="s">
        <v>601</v>
      </c>
      <c r="D35" s="17" t="s">
        <v>600</v>
      </c>
      <c r="E35" s="31"/>
      <c r="F35" s="31">
        <v>16327.04</v>
      </c>
    </row>
    <row r="36" spans="1:6" ht="12.75">
      <c r="A36" s="26"/>
      <c r="B36" s="26"/>
      <c r="C36" s="26" t="s">
        <v>602</v>
      </c>
      <c r="D36" s="17" t="s">
        <v>600</v>
      </c>
      <c r="E36" s="31"/>
      <c r="F36" s="31">
        <v>5442.35</v>
      </c>
    </row>
    <row r="37" spans="1:6" ht="12.75">
      <c r="A37" s="26"/>
      <c r="B37" s="26"/>
      <c r="C37" s="26" t="s">
        <v>616</v>
      </c>
      <c r="D37" s="17" t="s">
        <v>397</v>
      </c>
      <c r="E37" s="31"/>
      <c r="F37" s="31">
        <v>61783.64</v>
      </c>
    </row>
    <row r="38" spans="1:6" ht="12.75">
      <c r="A38" s="26"/>
      <c r="B38" s="26"/>
      <c r="C38" s="26" t="s">
        <v>617</v>
      </c>
      <c r="D38" s="17" t="s">
        <v>397</v>
      </c>
      <c r="E38" s="31"/>
      <c r="F38" s="31">
        <v>20594.49</v>
      </c>
    </row>
    <row r="39" spans="1:6" ht="12.75">
      <c r="A39" s="26"/>
      <c r="B39" s="26"/>
      <c r="C39" s="26" t="s">
        <v>620</v>
      </c>
      <c r="D39" s="17" t="s">
        <v>619</v>
      </c>
      <c r="E39" s="31"/>
      <c r="F39" s="31">
        <v>8784.59</v>
      </c>
    </row>
    <row r="40" spans="1:6" ht="12.75">
      <c r="A40" s="26"/>
      <c r="B40" s="26"/>
      <c r="C40" s="26" t="s">
        <v>621</v>
      </c>
      <c r="D40" s="17" t="s">
        <v>619</v>
      </c>
      <c r="E40" s="31"/>
      <c r="F40" s="31">
        <v>2956.38</v>
      </c>
    </row>
    <row r="41" spans="1:6" ht="12.75">
      <c r="A41" s="26"/>
      <c r="B41" s="26"/>
      <c r="C41" s="26" t="s">
        <v>632</v>
      </c>
      <c r="D41" s="17" t="s">
        <v>631</v>
      </c>
      <c r="E41" s="31"/>
      <c r="F41" s="31">
        <v>600</v>
      </c>
    </row>
    <row r="42" spans="1:6" ht="12.75">
      <c r="A42" s="26"/>
      <c r="B42" s="26"/>
      <c r="C42" s="26" t="s">
        <v>633</v>
      </c>
      <c r="D42" s="17" t="s">
        <v>631</v>
      </c>
      <c r="E42" s="31"/>
      <c r="F42" s="31">
        <v>200</v>
      </c>
    </row>
    <row r="43" spans="1:6" ht="12.75">
      <c r="A43" s="26"/>
      <c r="B43" s="26"/>
      <c r="C43" s="26" t="s">
        <v>642</v>
      </c>
      <c r="D43" s="17" t="str">
        <f>VLOOKUP(A43&amp;B43&amp;C43,Wydatki!A:B,2,FALSE)</f>
        <v>Zakup materiałów i wyposażenia</v>
      </c>
      <c r="E43" s="31"/>
      <c r="F43" s="31">
        <v>8246.83</v>
      </c>
    </row>
    <row r="44" spans="1:6" ht="12.75">
      <c r="A44" s="26"/>
      <c r="B44" s="26"/>
      <c r="C44" s="26" t="s">
        <v>643</v>
      </c>
      <c r="D44" s="17" t="str">
        <f>VLOOKUP(A44&amp;B44&amp;C44,Wydatki!A:B,2,FALSE)</f>
        <v>Zakup materiałów i wyposażenia</v>
      </c>
      <c r="E44" s="31"/>
      <c r="F44" s="31">
        <v>2748.98</v>
      </c>
    </row>
    <row r="45" spans="1:6" ht="12.75">
      <c r="A45" s="26"/>
      <c r="B45" s="26"/>
      <c r="C45" s="26" t="s">
        <v>654</v>
      </c>
      <c r="D45" s="17" t="s">
        <v>653</v>
      </c>
      <c r="E45" s="31"/>
      <c r="F45" s="31">
        <v>1510.3</v>
      </c>
    </row>
    <row r="46" spans="1:6" ht="12.75">
      <c r="A46" s="26"/>
      <c r="B46" s="26"/>
      <c r="C46" s="26" t="s">
        <v>655</v>
      </c>
      <c r="D46" s="17" t="s">
        <v>653</v>
      </c>
      <c r="E46" s="31"/>
      <c r="F46" s="31">
        <v>503.43</v>
      </c>
    </row>
    <row r="47" spans="1:6" ht="12.75">
      <c r="A47" s="26"/>
      <c r="B47" s="26"/>
      <c r="C47" s="26" t="s">
        <v>658</v>
      </c>
      <c r="D47" s="17" t="s">
        <v>657</v>
      </c>
      <c r="E47" s="31"/>
      <c r="F47" s="31">
        <v>189.53</v>
      </c>
    </row>
    <row r="48" spans="1:6" ht="12.75">
      <c r="A48" s="26"/>
      <c r="B48" s="26"/>
      <c r="C48" s="26" t="s">
        <v>659</v>
      </c>
      <c r="D48" s="17" t="s">
        <v>657</v>
      </c>
      <c r="E48" s="31"/>
      <c r="F48" s="31">
        <v>63.17</v>
      </c>
    </row>
    <row r="49" spans="1:6" ht="12.75">
      <c r="A49" s="26"/>
      <c r="B49" s="26"/>
      <c r="C49" s="26" t="s">
        <v>668</v>
      </c>
      <c r="D49" s="17" t="str">
        <f>VLOOKUP(A49&amp;B49&amp;C49,Wydatki!A:B,2,FALSE)</f>
        <v>Zakup usług pozostałych</v>
      </c>
      <c r="E49" s="31"/>
      <c r="F49" s="31">
        <v>1707.37</v>
      </c>
    </row>
    <row r="50" spans="1:6" ht="12.75">
      <c r="A50" s="26"/>
      <c r="B50" s="26"/>
      <c r="C50" s="26" t="s">
        <v>669</v>
      </c>
      <c r="D50" s="17" t="str">
        <f>VLOOKUP(A50&amp;B50&amp;C50,Wydatki!A:B,2,FALSE)</f>
        <v>Zakup usług pozostałych</v>
      </c>
      <c r="E50" s="31"/>
      <c r="F50" s="31">
        <v>569.14</v>
      </c>
    </row>
    <row r="51" spans="1:6" ht="25.5">
      <c r="A51" s="26"/>
      <c r="B51" s="26"/>
      <c r="C51" s="26" t="s">
        <v>1717</v>
      </c>
      <c r="D51" s="17" t="s">
        <v>1716</v>
      </c>
      <c r="E51" s="31"/>
      <c r="F51" s="31">
        <v>15692.76</v>
      </c>
    </row>
    <row r="52" spans="1:6" ht="25.5">
      <c r="A52" s="26"/>
      <c r="B52" s="26"/>
      <c r="C52" s="26" t="s">
        <v>1718</v>
      </c>
      <c r="D52" s="17" t="s">
        <v>1716</v>
      </c>
      <c r="E52" s="31"/>
      <c r="F52" s="31">
        <v>5230.93</v>
      </c>
    </row>
    <row r="53" spans="1:6" ht="12.75">
      <c r="A53" s="26"/>
      <c r="B53" s="26"/>
      <c r="C53" s="26" t="s">
        <v>1721</v>
      </c>
      <c r="D53" s="17" t="str">
        <f>VLOOKUP(A53&amp;B53&amp;C53,Wydatki!A:B,2,FALSE)</f>
        <v>Podróże służbowe krajowe</v>
      </c>
      <c r="E53" s="31"/>
      <c r="F53" s="31">
        <v>13503.76</v>
      </c>
    </row>
    <row r="54" spans="1:6" ht="12.75">
      <c r="A54" s="26"/>
      <c r="B54" s="26"/>
      <c r="C54" s="26" t="s">
        <v>1722</v>
      </c>
      <c r="D54" s="17" t="str">
        <f>VLOOKUP(A54&amp;B54&amp;C54,Wydatki!A:B,2,FALSE)</f>
        <v>Podróże służbowe krajowe</v>
      </c>
      <c r="E54" s="31"/>
      <c r="F54" s="31">
        <v>4501.12</v>
      </c>
    </row>
    <row r="55" spans="1:6" ht="12.75">
      <c r="A55" s="26"/>
      <c r="B55" s="26"/>
      <c r="C55" s="26" t="s">
        <v>1729</v>
      </c>
      <c r="D55" s="17" t="str">
        <f>VLOOKUP(A55&amp;B55&amp;C55,Wydatki!A:B,2,FALSE)</f>
        <v>Różne opłaty i składki</v>
      </c>
      <c r="E55" s="31"/>
      <c r="F55" s="31">
        <v>1893</v>
      </c>
    </row>
    <row r="56" spans="1:6" ht="12.75">
      <c r="A56" s="26"/>
      <c r="B56" s="26"/>
      <c r="C56" s="26" t="s">
        <v>1730</v>
      </c>
      <c r="D56" s="17" t="str">
        <f>VLOOKUP(A56&amp;B56&amp;C56,Wydatki!A:B,2,FALSE)</f>
        <v>Różne opłaty i składki</v>
      </c>
      <c r="E56" s="31"/>
      <c r="F56" s="31">
        <v>631</v>
      </c>
    </row>
    <row r="57" spans="1:6" ht="25.5">
      <c r="A57" s="26"/>
      <c r="B57" s="26"/>
      <c r="C57" s="26" t="s">
        <v>1733</v>
      </c>
      <c r="D57" s="17" t="s">
        <v>1732</v>
      </c>
      <c r="E57" s="31"/>
      <c r="F57" s="31">
        <v>11465.5</v>
      </c>
    </row>
    <row r="58" spans="1:6" ht="25.5">
      <c r="A58" s="26"/>
      <c r="B58" s="26"/>
      <c r="C58" s="26" t="s">
        <v>1734</v>
      </c>
      <c r="D58" s="17" t="s">
        <v>1732</v>
      </c>
      <c r="E58" s="31"/>
      <c r="F58" s="31">
        <v>3821.83</v>
      </c>
    </row>
    <row r="59" spans="1:6" ht="25.5">
      <c r="A59" s="26"/>
      <c r="B59" s="26"/>
      <c r="C59" s="26" t="s">
        <v>789</v>
      </c>
      <c r="D59" s="17" t="str">
        <f>VLOOKUP(A59&amp;B59&amp;C59,Wydatki!A:B,2,FALSE)</f>
        <v>Zakup materiałów papierniczych do sprzętu drukarskiego i urządzeń kserograficznych</v>
      </c>
      <c r="E59" s="31"/>
      <c r="F59" s="31">
        <v>6233.05</v>
      </c>
    </row>
    <row r="60" spans="1:6" ht="25.5">
      <c r="A60" s="26"/>
      <c r="B60" s="26"/>
      <c r="C60" s="26" t="s">
        <v>790</v>
      </c>
      <c r="D60" s="17" t="str">
        <f>VLOOKUP(A60&amp;B60&amp;C60,Wydatki!A:B,2,FALSE)</f>
        <v>Zakup materiałów papierniczych do sprzętu drukarskiego i urządzeń kserograficznych</v>
      </c>
      <c r="E60" s="31"/>
      <c r="F60" s="31">
        <v>2077.69</v>
      </c>
    </row>
    <row r="61" spans="1:6" ht="25.5">
      <c r="A61" s="26"/>
      <c r="B61" s="26"/>
      <c r="C61" s="26" t="s">
        <v>822</v>
      </c>
      <c r="D61" s="17" t="s">
        <v>821</v>
      </c>
      <c r="E61" s="31"/>
      <c r="F61" s="31">
        <v>12900</v>
      </c>
    </row>
    <row r="62" spans="1:6" ht="36.75" customHeight="1">
      <c r="A62" s="26"/>
      <c r="B62" s="26"/>
      <c r="C62" s="26" t="s">
        <v>823</v>
      </c>
      <c r="D62" s="17" t="s">
        <v>821</v>
      </c>
      <c r="E62" s="31"/>
      <c r="F62" s="31">
        <v>4300</v>
      </c>
    </row>
    <row r="63" spans="1:6" s="24" customFormat="1" ht="12.75">
      <c r="A63" s="22"/>
      <c r="B63" s="22" t="s">
        <v>1024</v>
      </c>
      <c r="C63" s="22"/>
      <c r="D63" s="23" t="str">
        <f>VLOOKUP(A63&amp;B63&amp;C63,Wydatki!A:B,2,FALSE)</f>
        <v>Pozostała działalność</v>
      </c>
      <c r="E63" s="34">
        <f>E64</f>
        <v>29958</v>
      </c>
      <c r="F63" s="34">
        <f>F65</f>
        <v>29958</v>
      </c>
    </row>
    <row r="64" spans="1:6" ht="51">
      <c r="A64" s="26"/>
      <c r="B64" s="26"/>
      <c r="C64" s="26" t="s">
        <v>58</v>
      </c>
      <c r="D64" s="17" t="str">
        <f>VLOOKUP(A64&amp;B64&amp;C64,Dochody!A:B,2,FALSE)</f>
        <v>Dotacje celowe otrzymane z budżetu państwa na zadania bieżące z zakresu administracji rządowej oraz inne zadania zlecone ustawami realizowane przez samorząd województwa</v>
      </c>
      <c r="E64" s="31">
        <v>29958</v>
      </c>
      <c r="F64" s="31"/>
    </row>
    <row r="65" spans="1:6" ht="12.75">
      <c r="A65" s="26"/>
      <c r="B65" s="26"/>
      <c r="C65" s="26" t="s">
        <v>666</v>
      </c>
      <c r="D65" s="17" t="str">
        <f>VLOOKUP(A65&amp;B65&amp;C65,Wydatki!A:B,2,FALSE)</f>
        <v>Zakup usług pozostałych</v>
      </c>
      <c r="E65" s="31"/>
      <c r="F65" s="31">
        <v>29958</v>
      </c>
    </row>
    <row r="66" spans="1:6" s="30" customFormat="1" ht="12.75">
      <c r="A66" s="27" t="s">
        <v>1193</v>
      </c>
      <c r="B66" s="27"/>
      <c r="C66" s="27"/>
      <c r="D66" s="28" t="str">
        <f>VLOOKUP(A66&amp;B66&amp;C66,Wydatki!A:B,2,FALSE)</f>
        <v>Działalność usługowa</v>
      </c>
      <c r="E66" s="35">
        <f>E67+E70+E75+E78</f>
        <v>293999.9</v>
      </c>
      <c r="F66" s="35">
        <f>F67+F70+F75+F78</f>
        <v>293999.9</v>
      </c>
    </row>
    <row r="67" spans="1:6" s="24" customFormat="1" ht="12.75">
      <c r="A67" s="22"/>
      <c r="B67" s="22" t="s">
        <v>1203</v>
      </c>
      <c r="C67" s="22"/>
      <c r="D67" s="23" t="str">
        <f>VLOOKUP(A67&amp;B67&amp;C67,Wydatki!A:B,2,FALSE)</f>
        <v>Prace geologiczne (nieinwestycyjne)</v>
      </c>
      <c r="E67" s="34">
        <f>E68</f>
        <v>14999.9</v>
      </c>
      <c r="F67" s="34">
        <f>F69</f>
        <v>14999.9</v>
      </c>
    </row>
    <row r="68" spans="1:6" ht="51">
      <c r="A68" s="26"/>
      <c r="B68" s="26"/>
      <c r="C68" s="26" t="s">
        <v>58</v>
      </c>
      <c r="D68" s="17" t="str">
        <f>VLOOKUP(A68&amp;B68&amp;C68,Dochody!A:B,2,FALSE)</f>
        <v>Dotacje celowe otrzymane z budżetu państwa na zadania bieżące z zakresu administracji rządowej oraz inne zadania zlecone ustawami realizowane przez samorząd województwa</v>
      </c>
      <c r="E68" s="31">
        <v>14999.9</v>
      </c>
      <c r="F68" s="31"/>
    </row>
    <row r="69" spans="1:6" ht="12.75">
      <c r="A69" s="26"/>
      <c r="B69" s="26"/>
      <c r="C69" s="26" t="s">
        <v>666</v>
      </c>
      <c r="D69" s="17" t="str">
        <f>VLOOKUP(A69&amp;B69&amp;C69,Wydatki!A:B,2,FALSE)</f>
        <v>Zakup usług pozostałych</v>
      </c>
      <c r="E69" s="31"/>
      <c r="F69" s="31">
        <v>14999.9</v>
      </c>
    </row>
    <row r="70" spans="1:6" s="24" customFormat="1" ht="25.5">
      <c r="A70" s="22"/>
      <c r="B70" s="22" t="s">
        <v>231</v>
      </c>
      <c r="C70" s="22"/>
      <c r="D70" s="23" t="str">
        <f>VLOOKUP(A70&amp;B70&amp;C70,Wydatki!A:B,2,FALSE)</f>
        <v>Ośrodki dokumentacji geodezyjnej i kartograficznej</v>
      </c>
      <c r="E70" s="34">
        <f>E71</f>
        <v>210000</v>
      </c>
      <c r="F70" s="34">
        <f>F72+F73+F74</f>
        <v>210000</v>
      </c>
    </row>
    <row r="71" spans="1:6" ht="51">
      <c r="A71" s="26"/>
      <c r="B71" s="26"/>
      <c r="C71" s="26" t="s">
        <v>58</v>
      </c>
      <c r="D71" s="17" t="str">
        <f>VLOOKUP(A71&amp;B71&amp;C71,Dochody!A:B,2,FALSE)</f>
        <v>Dotacje celowe otrzymane z budżetu państwa na zadania bieżące z zakresu administracji rządowej oraz inne zadania zlecone ustawami realizowane przez samorząd województwa</v>
      </c>
      <c r="E71" s="31">
        <v>210000</v>
      </c>
      <c r="F71" s="31"/>
    </row>
    <row r="72" spans="1:6" ht="12.75">
      <c r="A72" s="26"/>
      <c r="B72" s="26"/>
      <c r="C72" s="26" t="s">
        <v>591</v>
      </c>
      <c r="D72" s="17" t="str">
        <f>VLOOKUP(A72&amp;B72&amp;C72,Wydatki!A:B,2,FALSE)</f>
        <v>Wynagrodzenia osobowe pracowników</v>
      </c>
      <c r="E72" s="31"/>
      <c r="F72" s="31">
        <v>181274</v>
      </c>
    </row>
    <row r="73" spans="1:6" ht="12.75">
      <c r="A73" s="26"/>
      <c r="B73" s="26"/>
      <c r="C73" s="26" t="s">
        <v>599</v>
      </c>
      <c r="D73" s="17" t="str">
        <f>VLOOKUP(A73&amp;B73&amp;C73,Wydatki!A:B,2,FALSE)</f>
        <v>Dodatkowe wynagrodzenie roczne</v>
      </c>
      <c r="E73" s="31"/>
      <c r="F73" s="31">
        <v>14813</v>
      </c>
    </row>
    <row r="74" spans="1:6" ht="12.75">
      <c r="A74" s="26"/>
      <c r="B74" s="26"/>
      <c r="C74" s="26" t="s">
        <v>615</v>
      </c>
      <c r="D74" s="17" t="str">
        <f>VLOOKUP(A74&amp;B74&amp;C74,Wydatki!A:B,2,FALSE)</f>
        <v>Składki na ubezpieczenia społeczne</v>
      </c>
      <c r="E74" s="31"/>
      <c r="F74" s="31">
        <v>13913</v>
      </c>
    </row>
    <row r="75" spans="1:6" s="24" customFormat="1" ht="25.5">
      <c r="A75" s="22"/>
      <c r="B75" s="22" t="s">
        <v>233</v>
      </c>
      <c r="C75" s="22"/>
      <c r="D75" s="23" t="str">
        <f>VLOOKUP(A75&amp;B75&amp;C75,Wydatki!A:B,2,FALSE)</f>
        <v>Prace geodezyjne i kartograficzne (nieinwestycyjne)</v>
      </c>
      <c r="E75" s="34">
        <f>E76</f>
        <v>45000</v>
      </c>
      <c r="F75" s="34">
        <f>F77</f>
        <v>45000</v>
      </c>
    </row>
    <row r="76" spans="1:6" ht="51">
      <c r="A76" s="26"/>
      <c r="B76" s="26"/>
      <c r="C76" s="26" t="s">
        <v>58</v>
      </c>
      <c r="D76" s="17" t="str">
        <f>VLOOKUP(A76&amp;B76&amp;C76,Dochody!A:B,2,FALSE)</f>
        <v>Dotacje celowe otrzymane z budżetu państwa na zadania bieżące z zakresu administracji rządowej oraz inne zadania zlecone ustawami realizowane przez samorząd województwa</v>
      </c>
      <c r="E76" s="31">
        <v>45000</v>
      </c>
      <c r="F76" s="31"/>
    </row>
    <row r="77" spans="1:6" ht="12.75">
      <c r="A77" s="26"/>
      <c r="B77" s="26"/>
      <c r="C77" s="26" t="s">
        <v>666</v>
      </c>
      <c r="D77" s="17" t="str">
        <f>VLOOKUP(A77&amp;B77&amp;C77,Wydatki!A:B,2,FALSE)</f>
        <v>Zakup usług pozostałych</v>
      </c>
      <c r="E77" s="31"/>
      <c r="F77" s="31">
        <v>45000</v>
      </c>
    </row>
    <row r="78" spans="1:6" s="24" customFormat="1" ht="12.75">
      <c r="A78" s="22"/>
      <c r="B78" s="22" t="s">
        <v>235</v>
      </c>
      <c r="C78" s="22"/>
      <c r="D78" s="23" t="str">
        <f>VLOOKUP(A78&amp;B78&amp;C78,Wydatki!A:B,2,FALSE)</f>
        <v>Opracowania geodezyjne i kartograficzne</v>
      </c>
      <c r="E78" s="34">
        <f>E79</f>
        <v>24000</v>
      </c>
      <c r="F78" s="34">
        <f>F80</f>
        <v>24000</v>
      </c>
    </row>
    <row r="79" spans="1:6" ht="51">
      <c r="A79" s="26"/>
      <c r="B79" s="26"/>
      <c r="C79" s="26" t="s">
        <v>58</v>
      </c>
      <c r="D79" s="17" t="str">
        <f>VLOOKUP(A79&amp;B79&amp;C79,Dochody!A:B,2,FALSE)</f>
        <v>Dotacje celowe otrzymane z budżetu państwa na zadania bieżące z zakresu administracji rządowej oraz inne zadania zlecone ustawami realizowane przez samorząd województwa</v>
      </c>
      <c r="E79" s="31">
        <v>24000</v>
      </c>
      <c r="F79" s="31"/>
    </row>
    <row r="80" spans="1:6" ht="12.75">
      <c r="A80" s="26"/>
      <c r="B80" s="26"/>
      <c r="C80" s="26" t="s">
        <v>666</v>
      </c>
      <c r="D80" s="17" t="str">
        <f>VLOOKUP(A80&amp;B80&amp;C80,Wydatki!A:B,2,FALSE)</f>
        <v>Zakup usług pozostałych</v>
      </c>
      <c r="E80" s="31"/>
      <c r="F80" s="31">
        <v>24000</v>
      </c>
    </row>
    <row r="81" spans="1:6" s="30" customFormat="1" ht="12.75">
      <c r="A81" s="27" t="s">
        <v>285</v>
      </c>
      <c r="B81" s="27"/>
      <c r="C81" s="27"/>
      <c r="D81" s="28" t="str">
        <f>VLOOKUP(A81&amp;B81&amp;C81,Wydatki!A:B,2,FALSE)</f>
        <v>Administracja publiczna</v>
      </c>
      <c r="E81" s="35">
        <f>E82</f>
        <v>291997.23</v>
      </c>
      <c r="F81" s="35">
        <f>F82</f>
        <v>291997.23000000004</v>
      </c>
    </row>
    <row r="82" spans="1:6" s="24" customFormat="1" ht="12.75">
      <c r="A82" s="22"/>
      <c r="B82" s="22" t="s">
        <v>305</v>
      </c>
      <c r="C82" s="22"/>
      <c r="D82" s="23" t="str">
        <f>VLOOKUP(A82&amp;B82&amp;C82,Wydatki!A:B,2,FALSE)</f>
        <v>Urzędy wojewódzkie</v>
      </c>
      <c r="E82" s="34">
        <f>E83</f>
        <v>291997.23</v>
      </c>
      <c r="F82" s="34">
        <f>F84+F85+F86+F87+F88+F89+F90+F91+F92+F93</f>
        <v>291997.23000000004</v>
      </c>
    </row>
    <row r="83" spans="1:6" ht="51">
      <c r="A83" s="26"/>
      <c r="B83" s="26"/>
      <c r="C83" s="26" t="s">
        <v>58</v>
      </c>
      <c r="D83" s="17" t="str">
        <f>VLOOKUP(A83&amp;B83&amp;C83,Dochody!A:B,2,FALSE)</f>
        <v>Dotacje celowe otrzymane z budżetu państwa na zadania bieżące z zakresu administracji rządowej oraz inne zadania zlecone ustawami realizowane przez samorząd województwa</v>
      </c>
      <c r="E83" s="31">
        <v>291997.23</v>
      </c>
      <c r="F83" s="31"/>
    </row>
    <row r="84" spans="1:6" ht="14.25" customHeight="1">
      <c r="A84" s="26"/>
      <c r="B84" s="26"/>
      <c r="C84" s="26" t="s">
        <v>1589</v>
      </c>
      <c r="D84" s="17" t="str">
        <f>VLOOKUP(A84&amp;B84&amp;C84,Wydatki!A:B,2,FALSE)</f>
        <v>Wydatki osobowe niezaliczone do wynagrodzeń</v>
      </c>
      <c r="E84" s="31"/>
      <c r="F84" s="31">
        <v>70</v>
      </c>
    </row>
    <row r="85" spans="1:6" ht="12.75">
      <c r="A85" s="26"/>
      <c r="B85" s="26"/>
      <c r="C85" s="26" t="s">
        <v>591</v>
      </c>
      <c r="D85" s="17" t="str">
        <f>VLOOKUP(A85&amp;B85&amp;C85,Wydatki!A:B,2,FALSE)</f>
        <v>Wynagrodzenia osobowe pracowników</v>
      </c>
      <c r="E85" s="31"/>
      <c r="F85" s="31">
        <v>210691</v>
      </c>
    </row>
    <row r="86" spans="1:6" ht="12.75">
      <c r="A86" s="26"/>
      <c r="B86" s="26"/>
      <c r="C86" s="26" t="s">
        <v>599</v>
      </c>
      <c r="D86" s="17" t="str">
        <f>VLOOKUP(A86&amp;B86&amp;C86,Wydatki!A:B,2,FALSE)</f>
        <v>Dodatkowe wynagrodzenie roczne</v>
      </c>
      <c r="E86" s="31"/>
      <c r="F86" s="31">
        <v>10923.42</v>
      </c>
    </row>
    <row r="87" spans="1:6" ht="12.75">
      <c r="A87" s="26"/>
      <c r="B87" s="26"/>
      <c r="C87" s="26" t="s">
        <v>615</v>
      </c>
      <c r="D87" s="17" t="str">
        <f>VLOOKUP(A87&amp;B87&amp;C87,Wydatki!A:B,2,FALSE)</f>
        <v>Składki na ubezpieczenia społeczne</v>
      </c>
      <c r="E87" s="31"/>
      <c r="F87" s="31">
        <v>36546</v>
      </c>
    </row>
    <row r="88" spans="1:6" ht="12.75">
      <c r="A88" s="26"/>
      <c r="B88" s="26"/>
      <c r="C88" s="26" t="s">
        <v>618</v>
      </c>
      <c r="D88" s="17" t="str">
        <f>VLOOKUP(A88&amp;B88&amp;C88,Wydatki!A:B,2,FALSE)</f>
        <v>Składki na Fundusz Pracy</v>
      </c>
      <c r="E88" s="31"/>
      <c r="F88" s="31">
        <v>5099</v>
      </c>
    </row>
    <row r="89" spans="1:6" ht="12.75">
      <c r="A89" s="26"/>
      <c r="B89" s="26"/>
      <c r="C89" s="26" t="s">
        <v>630</v>
      </c>
      <c r="D89" s="17" t="str">
        <f>VLOOKUP(A89&amp;B89&amp;C89,Wydatki!A:B,2,FALSE)</f>
        <v>Wynagrodzenia bezosobowe</v>
      </c>
      <c r="E89" s="31"/>
      <c r="F89" s="31">
        <v>8310</v>
      </c>
    </row>
    <row r="90" spans="1:6" ht="12.75">
      <c r="A90" s="26"/>
      <c r="B90" s="26"/>
      <c r="C90" s="26" t="s">
        <v>666</v>
      </c>
      <c r="D90" s="17" t="str">
        <f>VLOOKUP(A90&amp;B90&amp;C90,Wydatki!A:B,2,FALSE)</f>
        <v>Zakup usług pozostałych</v>
      </c>
      <c r="E90" s="31"/>
      <c r="F90" s="31">
        <v>1599.08</v>
      </c>
    </row>
    <row r="91" spans="1:6" ht="25.5">
      <c r="A91" s="26"/>
      <c r="B91" s="26"/>
      <c r="C91" s="26" t="s">
        <v>1703</v>
      </c>
      <c r="D91" s="17" t="str">
        <f>VLOOKUP(A91&amp;B91&amp;C91,Wydatki!A:B,2,FALSE)</f>
        <v>Opłaty z tytułu zakupu usług telekomunikacyjnych telefonii stacjonarnej</v>
      </c>
      <c r="E91" s="31"/>
      <c r="F91" s="31">
        <v>6959.61</v>
      </c>
    </row>
    <row r="92" spans="1:6" ht="25.5">
      <c r="A92" s="26"/>
      <c r="B92" s="26"/>
      <c r="C92" s="26" t="s">
        <v>1715</v>
      </c>
      <c r="D92" s="17" t="str">
        <f>VLOOKUP(A92&amp;B92&amp;C92,Wydatki!A:B,2,FALSE)</f>
        <v>Opłaty za administrowanie i czynsze za budynki, lokale i pomieszczenia garażowe</v>
      </c>
      <c r="E92" s="31"/>
      <c r="F92" s="31">
        <v>5799.12</v>
      </c>
    </row>
    <row r="93" spans="1:6" ht="25.5">
      <c r="A93" s="26"/>
      <c r="B93" s="26"/>
      <c r="C93" s="26" t="s">
        <v>1731</v>
      </c>
      <c r="D93" s="17" t="str">
        <f>VLOOKUP(A93&amp;B93&amp;C93,Wydatki!A:B,2,FALSE)</f>
        <v>Odpisy na zakładowy fundusz świadczeń socjalnych </v>
      </c>
      <c r="E93" s="31"/>
      <c r="F93" s="31">
        <v>6000</v>
      </c>
    </row>
    <row r="94" spans="1:6" s="30" customFormat="1" ht="12.75">
      <c r="A94" s="27" t="s">
        <v>677</v>
      </c>
      <c r="B94" s="27"/>
      <c r="C94" s="27"/>
      <c r="D94" s="28" t="str">
        <f>VLOOKUP(A94&amp;B94&amp;C94,Wydatki!A:B,2,FALSE)</f>
        <v>Ochrona zdrowia</v>
      </c>
      <c r="E94" s="35">
        <f>E95</f>
        <v>1147365.86</v>
      </c>
      <c r="F94" s="35">
        <f>F95</f>
        <v>1147365.86</v>
      </c>
    </row>
    <row r="95" spans="1:6" s="24" customFormat="1" ht="12.75">
      <c r="A95" s="22"/>
      <c r="B95" s="22" t="s">
        <v>731</v>
      </c>
      <c r="C95" s="22"/>
      <c r="D95" s="23" t="str">
        <f>VLOOKUP(A95&amp;B95&amp;C95,Dochody!A:B,2,FALSE)</f>
        <v>Staże i specjalizacje medyczne</v>
      </c>
      <c r="E95" s="34">
        <f>E96</f>
        <v>1147365.86</v>
      </c>
      <c r="F95" s="34">
        <f>F97</f>
        <v>1147365.86</v>
      </c>
    </row>
    <row r="96" spans="1:6" ht="51">
      <c r="A96" s="26"/>
      <c r="B96" s="26"/>
      <c r="C96" s="26" t="s">
        <v>58</v>
      </c>
      <c r="D96" s="17" t="str">
        <f>VLOOKUP(A96&amp;B96&amp;C96,Dochody!A:B,2,FALSE)</f>
        <v>Dotacje celowe otrzymane z budżetu państwa na zadania bieżące z zakresu administracji rządowej oraz inne zadania zlecone ustawami realizowane przez samorząd województwa</v>
      </c>
      <c r="E96" s="31">
        <v>1147365.86</v>
      </c>
      <c r="F96" s="31"/>
    </row>
    <row r="97" spans="1:6" ht="12.75">
      <c r="A97" s="26"/>
      <c r="B97" s="26"/>
      <c r="C97" s="26" t="s">
        <v>670</v>
      </c>
      <c r="D97" s="17" t="str">
        <f>VLOOKUP(A97&amp;B97&amp;C97,Wydatki!A:B,2,FALSE)</f>
        <v>Staże i specjalizacje medyczne</v>
      </c>
      <c r="E97" s="31"/>
      <c r="F97" s="31">
        <v>1147365.86</v>
      </c>
    </row>
    <row r="98" spans="1:6" s="30" customFormat="1" ht="12.75">
      <c r="A98" s="27" t="s">
        <v>738</v>
      </c>
      <c r="B98" s="27"/>
      <c r="C98" s="27"/>
      <c r="D98" s="28" t="str">
        <f>VLOOKUP(A98&amp;B98&amp;C98,Wydatki!A:B,2,FALSE)</f>
        <v>Pomoc społeczna</v>
      </c>
      <c r="E98" s="35">
        <f>E99</f>
        <v>144997.05</v>
      </c>
      <c r="F98" s="35">
        <f>F99</f>
        <v>144997.05</v>
      </c>
    </row>
    <row r="99" spans="1:6" s="24" customFormat="1" ht="51">
      <c r="A99" s="22"/>
      <c r="B99" s="22" t="s">
        <v>748</v>
      </c>
      <c r="C99" s="22"/>
      <c r="D99" s="23" t="str">
        <f>VLOOKUP(A99&amp;B99&amp;C99,Wydatki!A:B,2,FALSE)</f>
        <v>Świadczenia rodzinne, zaliczka alimentacyjna oraz składki na ubezpieczenia emerytalne i rentowe z ubezpieczenia społecznego</v>
      </c>
      <c r="E99" s="34">
        <f>E100</f>
        <v>144997.05</v>
      </c>
      <c r="F99" s="34">
        <f>F101+F102+F103+F104+F105+F106+F107+F108+F109+F110+F111</f>
        <v>144997.05</v>
      </c>
    </row>
    <row r="100" spans="1:6" ht="51">
      <c r="A100" s="26"/>
      <c r="B100" s="26"/>
      <c r="C100" s="26" t="s">
        <v>58</v>
      </c>
      <c r="D100" s="17" t="str">
        <f>VLOOKUP(A100&amp;B100&amp;C100,Dochody!A:B,2,FALSE)</f>
        <v>Dotacje celowe otrzymane z budżetu państwa na zadania bieżące z zakresu administracji rządowej oraz inne zadania zlecone ustawami realizowane przez samorząd województwa</v>
      </c>
      <c r="E100" s="31">
        <v>144997.05</v>
      </c>
      <c r="F100" s="31"/>
    </row>
    <row r="101" spans="1:6" ht="12.75">
      <c r="A101" s="26"/>
      <c r="B101" s="26"/>
      <c r="C101" s="26" t="s">
        <v>591</v>
      </c>
      <c r="D101" s="17" t="str">
        <f>VLOOKUP(A101&amp;B101&amp;C101,Wydatki!A:B,2,FALSE)</f>
        <v>Wynagrodzenia osobowe pracowników</v>
      </c>
      <c r="E101" s="31"/>
      <c r="F101" s="31">
        <v>80316</v>
      </c>
    </row>
    <row r="102" spans="1:6" ht="12.75">
      <c r="A102" s="26"/>
      <c r="B102" s="26"/>
      <c r="C102" s="26" t="s">
        <v>599</v>
      </c>
      <c r="D102" s="17" t="str">
        <f>VLOOKUP(A102&amp;B102&amp;C102,Wydatki!A:B,2,FALSE)</f>
        <v>Dodatkowe wynagrodzenie roczne</v>
      </c>
      <c r="E102" s="31"/>
      <c r="F102" s="31">
        <v>936.36</v>
      </c>
    </row>
    <row r="103" spans="1:6" ht="12.75">
      <c r="A103" s="26"/>
      <c r="B103" s="26"/>
      <c r="C103" s="26" t="s">
        <v>615</v>
      </c>
      <c r="D103" s="17" t="str">
        <f>VLOOKUP(A103&amp;B103&amp;C103,Wydatki!A:B,2,FALSE)</f>
        <v>Składki na ubezpieczenia społeczne</v>
      </c>
      <c r="E103" s="31"/>
      <c r="F103" s="31">
        <v>13800.13</v>
      </c>
    </row>
    <row r="104" spans="1:6" ht="12.75">
      <c r="A104" s="26"/>
      <c r="B104" s="26"/>
      <c r="C104" s="26" t="s">
        <v>618</v>
      </c>
      <c r="D104" s="17" t="str">
        <f>VLOOKUP(A104&amp;B104&amp;C104,Wydatki!A:B,2,FALSE)</f>
        <v>Składki na Fundusz Pracy</v>
      </c>
      <c r="E104" s="31"/>
      <c r="F104" s="31">
        <v>1966.85</v>
      </c>
    </row>
    <row r="105" spans="1:6" ht="12.75">
      <c r="A105" s="26"/>
      <c r="B105" s="26"/>
      <c r="C105" s="26" t="s">
        <v>640</v>
      </c>
      <c r="D105" s="17" t="str">
        <f>VLOOKUP(A105&amp;B105&amp;C105,Wydatki!A:B,2,FALSE)</f>
        <v>Zakup materiałów i wyposażenia</v>
      </c>
      <c r="E105" s="31"/>
      <c r="F105" s="31">
        <v>42330.99</v>
      </c>
    </row>
    <row r="106" spans="1:6" ht="25.5">
      <c r="A106" s="26"/>
      <c r="B106" s="26"/>
      <c r="C106" s="26" t="s">
        <v>648</v>
      </c>
      <c r="D106" s="17" t="str">
        <f>VLOOKUP(A106&amp;B106&amp;C106,Wydatki!A:B,2,FALSE)</f>
        <v>Zakup pomocy naukowych, dydaktycznych i książek</v>
      </c>
      <c r="E106" s="31"/>
      <c r="F106" s="31">
        <v>752.52</v>
      </c>
    </row>
    <row r="107" spans="1:6" ht="12.75">
      <c r="A107" s="26"/>
      <c r="B107" s="26"/>
      <c r="C107" s="26" t="s">
        <v>666</v>
      </c>
      <c r="D107" s="17" t="str">
        <f>VLOOKUP(A107&amp;B107&amp;C107,Wydatki!A:B,2,FALSE)</f>
        <v>Zakup usług pozostałych</v>
      </c>
      <c r="E107" s="31"/>
      <c r="F107" s="31">
        <v>829.6</v>
      </c>
    </row>
    <row r="108" spans="1:6" ht="12.75">
      <c r="A108" s="26"/>
      <c r="B108" s="26"/>
      <c r="C108" s="26" t="s">
        <v>1719</v>
      </c>
      <c r="D108" s="17" t="str">
        <f>VLOOKUP(A108&amp;B108&amp;C108,Wydatki!A:B,2,FALSE)</f>
        <v>Podróże służbowe krajowe</v>
      </c>
      <c r="E108" s="31"/>
      <c r="F108" s="31">
        <v>640.8</v>
      </c>
    </row>
    <row r="109" spans="1:6" ht="25.5">
      <c r="A109" s="26"/>
      <c r="B109" s="26"/>
      <c r="C109" s="26" t="s">
        <v>1731</v>
      </c>
      <c r="D109" s="17" t="str">
        <f>VLOOKUP(A109&amp;B109&amp;C109,Wydatki!A:B,2,FALSE)</f>
        <v>Odpisy na zakładowy fundusz świadczeń socjalnych </v>
      </c>
      <c r="E109" s="31"/>
      <c r="F109" s="31">
        <v>2680</v>
      </c>
    </row>
    <row r="110" spans="1:6" ht="25.5">
      <c r="A110" s="26"/>
      <c r="B110" s="26"/>
      <c r="C110" s="26" t="s">
        <v>787</v>
      </c>
      <c r="D110" s="17" t="str">
        <f>VLOOKUP(A110&amp;B110&amp;C110,Wydatki!A:B,2,FALSE)</f>
        <v>Zakup materiałów papierniczych do sprzętu drukarskiego i urządzeń kserograficznych</v>
      </c>
      <c r="E110" s="31"/>
      <c r="F110" s="31">
        <v>293.8</v>
      </c>
    </row>
    <row r="111" spans="1:6" ht="25.5">
      <c r="A111" s="26"/>
      <c r="B111" s="26"/>
      <c r="C111" s="26" t="s">
        <v>791</v>
      </c>
      <c r="D111" s="17" t="str">
        <f>VLOOKUP(A111&amp;B111&amp;C111,Wydatki!A:B,2,FALSE)</f>
        <v>Zakup akcesoriów komputerowych, w tym programów i licencji</v>
      </c>
      <c r="E111" s="31"/>
      <c r="F111" s="31">
        <v>450</v>
      </c>
    </row>
    <row r="112" spans="1:6" s="30" customFormat="1" ht="25.5">
      <c r="A112" s="27" t="s">
        <v>1594</v>
      </c>
      <c r="B112" s="27"/>
      <c r="C112" s="27"/>
      <c r="D112" s="28" t="str">
        <f>VLOOKUP(A112&amp;B112&amp;C112,Wydatki!A:B,2,FALSE)</f>
        <v>Pozostałe zadania w zakresie polityki społecznej</v>
      </c>
      <c r="E112" s="35">
        <f>E113</f>
        <v>584069.97</v>
      </c>
      <c r="F112" s="35">
        <f>F113</f>
        <v>584069.9700000001</v>
      </c>
    </row>
    <row r="113" spans="1:6" s="24" customFormat="1" ht="12.75">
      <c r="A113" s="22"/>
      <c r="B113" s="22" t="s">
        <v>1614</v>
      </c>
      <c r="C113" s="22"/>
      <c r="D113" s="23" t="str">
        <f>VLOOKUP(A113&amp;B113&amp;C113,Wydatki!A:B,2,FALSE)</f>
        <v>Wojewódzkie urzędy pracy</v>
      </c>
      <c r="E113" s="34">
        <f>E114</f>
        <v>584069.97</v>
      </c>
      <c r="F113" s="34">
        <f>F115+F116+F117+F118+F119+F120+F121+F122+F123+F124+F125</f>
        <v>584069.9700000001</v>
      </c>
    </row>
    <row r="114" spans="1:6" ht="51">
      <c r="A114" s="26"/>
      <c r="B114" s="26"/>
      <c r="C114" s="26" t="s">
        <v>58</v>
      </c>
      <c r="D114" s="17" t="str">
        <f>VLOOKUP(A114&amp;B114&amp;C114,Dochody!A:B,2,FALSE)</f>
        <v>Dotacje celowe otrzymane z budżetu państwa na zadania bieżące z zakresu administracji rządowej oraz inne zadania zlecone ustawami realizowane przez samorząd województwa</v>
      </c>
      <c r="E114" s="31">
        <v>584069.97</v>
      </c>
      <c r="F114" s="31"/>
    </row>
    <row r="115" spans="1:6" ht="15" customHeight="1">
      <c r="A115" s="26"/>
      <c r="B115" s="26"/>
      <c r="C115" s="26" t="s">
        <v>1589</v>
      </c>
      <c r="D115" s="17" t="str">
        <f>VLOOKUP(A115&amp;B115&amp;C115,Wydatki!A:B,2,FALSE)</f>
        <v>Wydatki osobowe niezaliczone do wynagrodzeń</v>
      </c>
      <c r="E115" s="31"/>
      <c r="F115" s="31">
        <v>509181.14</v>
      </c>
    </row>
    <row r="116" spans="1:6" ht="12.75">
      <c r="A116" s="26"/>
      <c r="B116" s="26"/>
      <c r="C116" s="26" t="s">
        <v>1593</v>
      </c>
      <c r="D116" s="17" t="str">
        <f>VLOOKUP(A116&amp;B116&amp;C116,Wydatki!A:B,2,FALSE)</f>
        <v>Różne wydatki na rzecz osób fizycznych</v>
      </c>
      <c r="E116" s="31"/>
      <c r="F116" s="31">
        <v>1011.84</v>
      </c>
    </row>
    <row r="117" spans="1:6" ht="12.75">
      <c r="A117" s="26"/>
      <c r="B117" s="26"/>
      <c r="C117" s="26" t="s">
        <v>591</v>
      </c>
      <c r="D117" s="17" t="str">
        <f>VLOOKUP(A117&amp;B117&amp;C117,Wydatki!A:B,2,FALSE)</f>
        <v>Wynagrodzenia osobowe pracowników</v>
      </c>
      <c r="E117" s="31"/>
      <c r="F117" s="31">
        <v>49626</v>
      </c>
    </row>
    <row r="118" spans="1:6" ht="12.75">
      <c r="A118" s="26"/>
      <c r="B118" s="26"/>
      <c r="C118" s="26" t="s">
        <v>615</v>
      </c>
      <c r="D118" s="17" t="str">
        <f>VLOOKUP(A118&amp;B118&amp;C118,Wydatki!A:B,2,FALSE)</f>
        <v>Składki na ubezpieczenia społeczne</v>
      </c>
      <c r="E118" s="31"/>
      <c r="F118" s="31">
        <v>8337.15</v>
      </c>
    </row>
    <row r="119" spans="1:6" ht="12.75">
      <c r="A119" s="26"/>
      <c r="B119" s="26"/>
      <c r="C119" s="26" t="s">
        <v>618</v>
      </c>
      <c r="D119" s="17" t="str">
        <f>VLOOKUP(A119&amp;B119&amp;C119,Wydatki!A:B,2,FALSE)</f>
        <v>Składki na Fundusz Pracy</v>
      </c>
      <c r="E119" s="31"/>
      <c r="F119" s="31">
        <v>1194.55</v>
      </c>
    </row>
    <row r="120" spans="1:6" ht="12.75">
      <c r="A120" s="26"/>
      <c r="B120" s="26"/>
      <c r="C120" s="26" t="s">
        <v>630</v>
      </c>
      <c r="D120" s="17" t="str">
        <f>VLOOKUP(A120&amp;B120&amp;C120,Wydatki!A:B,2,FALSE)</f>
        <v>Wynagrodzenia bezosobowe</v>
      </c>
      <c r="E120" s="31"/>
      <c r="F120" s="31">
        <v>7720</v>
      </c>
    </row>
    <row r="121" spans="1:6" ht="12.75">
      <c r="A121" s="26"/>
      <c r="B121" s="26"/>
      <c r="C121" s="26" t="s">
        <v>640</v>
      </c>
      <c r="D121" s="17" t="str">
        <f>VLOOKUP(A121&amp;B121&amp;C121,Wydatki!A:B,2,FALSE)</f>
        <v>Zakup materiałów i wyposażenia</v>
      </c>
      <c r="E121" s="31"/>
      <c r="F121" s="31">
        <v>1422.17</v>
      </c>
    </row>
    <row r="122" spans="1:6" ht="12.75">
      <c r="A122" s="26"/>
      <c r="B122" s="26"/>
      <c r="C122" s="26" t="s">
        <v>652</v>
      </c>
      <c r="D122" s="17" t="str">
        <f>VLOOKUP(A122&amp;B122&amp;C122,Wydatki!A:B,2,FALSE)</f>
        <v>Zakup energii</v>
      </c>
      <c r="E122" s="31"/>
      <c r="F122" s="31">
        <v>582.5</v>
      </c>
    </row>
    <row r="123" spans="1:6" ht="12.75">
      <c r="A123" s="26"/>
      <c r="B123" s="26"/>
      <c r="C123" s="26" t="s">
        <v>666</v>
      </c>
      <c r="D123" s="17" t="str">
        <f>VLOOKUP(A123&amp;B123&amp;C123,Wydatki!A:B,2,FALSE)</f>
        <v>Zakup usług pozostałych</v>
      </c>
      <c r="E123" s="31"/>
      <c r="F123" s="31">
        <v>2967.5</v>
      </c>
    </row>
    <row r="124" spans="1:6" ht="25.5">
      <c r="A124" s="26"/>
      <c r="B124" s="26"/>
      <c r="C124" s="26" t="s">
        <v>1703</v>
      </c>
      <c r="D124" s="17" t="str">
        <f>VLOOKUP(A124&amp;B124&amp;C124,Wydatki!A:B,2,FALSE)</f>
        <v>Opłaty z tytułu zakupu usług telekomunikacyjnych telefonii stacjonarnej</v>
      </c>
      <c r="E124" s="31"/>
      <c r="F124" s="31">
        <v>1000</v>
      </c>
    </row>
    <row r="125" spans="1:6" ht="14.25" customHeight="1">
      <c r="A125" s="26"/>
      <c r="B125" s="26"/>
      <c r="C125" s="26" t="s">
        <v>1719</v>
      </c>
      <c r="D125" s="17" t="str">
        <f>VLOOKUP(A125&amp;B125&amp;C125,Wydatki!A:B,2,FALSE)</f>
        <v>Podróże służbowe krajowe</v>
      </c>
      <c r="E125" s="31"/>
      <c r="F125" s="31">
        <v>1027.12</v>
      </c>
    </row>
  </sheetData>
  <mergeCells count="6">
    <mergeCell ref="A10:D10"/>
    <mergeCell ref="F7:F8"/>
    <mergeCell ref="A7:C7"/>
    <mergeCell ref="A3:F5"/>
    <mergeCell ref="D7:D8"/>
    <mergeCell ref="E7:E8"/>
  </mergeCells>
  <printOptions/>
  <pageMargins left="0.7874015748031497" right="0.5905511811023623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86"/>
  <sheetViews>
    <sheetView view="pageBreakPreview" zoomScaleSheetLayoutView="100" workbookViewId="0" topLeftCell="A1">
      <selection activeCell="A1" sqref="A1:B886"/>
    </sheetView>
  </sheetViews>
  <sheetFormatPr defaultColWidth="9.140625" defaultRowHeight="12.75"/>
  <cols>
    <col min="1" max="1" width="16.28125" style="0" customWidth="1"/>
    <col min="2" max="2" width="70.8515625" style="0" customWidth="1"/>
  </cols>
  <sheetData>
    <row r="1" spans="1:2" ht="13.5" thickTop="1">
      <c r="A1" s="5" t="s">
        <v>949</v>
      </c>
      <c r="B1" s="6" t="s">
        <v>946</v>
      </c>
    </row>
    <row r="2" spans="1:2" ht="12.75">
      <c r="A2" s="7" t="s">
        <v>950</v>
      </c>
      <c r="B2" s="7" t="s">
        <v>951</v>
      </c>
    </row>
    <row r="3" spans="1:2" ht="12.75">
      <c r="A3" s="4" t="s">
        <v>952</v>
      </c>
      <c r="B3" s="4" t="s">
        <v>953</v>
      </c>
    </row>
    <row r="4" spans="1:2" ht="12.75">
      <c r="A4" s="4" t="s">
        <v>954</v>
      </c>
      <c r="B4" s="4" t="s">
        <v>955</v>
      </c>
    </row>
    <row r="5" spans="1:2" ht="12.75">
      <c r="A5" s="4" t="s">
        <v>956</v>
      </c>
      <c r="B5" s="4" t="s">
        <v>957</v>
      </c>
    </row>
    <row r="6" spans="1:2" ht="12.75">
      <c r="A6" s="4" t="s">
        <v>958</v>
      </c>
      <c r="B6" s="4" t="s">
        <v>959</v>
      </c>
    </row>
    <row r="7" spans="1:2" ht="12.75">
      <c r="A7" s="4" t="s">
        <v>960</v>
      </c>
      <c r="B7" s="4" t="s">
        <v>961</v>
      </c>
    </row>
    <row r="8" spans="1:2" ht="12.75">
      <c r="A8" s="4" t="s">
        <v>962</v>
      </c>
      <c r="B8" s="4" t="s">
        <v>963</v>
      </c>
    </row>
    <row r="9" spans="1:2" ht="12.75">
      <c r="A9" s="4" t="s">
        <v>964</v>
      </c>
      <c r="B9" s="4" t="s">
        <v>965</v>
      </c>
    </row>
    <row r="10" spans="1:2" ht="12.75">
      <c r="A10" s="4" t="s">
        <v>966</v>
      </c>
      <c r="B10" s="4" t="s">
        <v>967</v>
      </c>
    </row>
    <row r="11" spans="1:2" ht="12.75">
      <c r="A11" s="4" t="s">
        <v>968</v>
      </c>
      <c r="B11" s="4" t="s">
        <v>969</v>
      </c>
    </row>
    <row r="12" spans="1:2" ht="12.75">
      <c r="A12" s="4" t="s">
        <v>970</v>
      </c>
      <c r="B12" s="4" t="s">
        <v>971</v>
      </c>
    </row>
    <row r="13" spans="1:2" ht="12.75">
      <c r="A13" s="4" t="s">
        <v>972</v>
      </c>
      <c r="B13" s="4" t="s">
        <v>973</v>
      </c>
    </row>
    <row r="14" spans="1:2" ht="12.75">
      <c r="A14" s="4" t="s">
        <v>974</v>
      </c>
      <c r="B14" s="4" t="s">
        <v>975</v>
      </c>
    </row>
    <row r="15" spans="1:2" ht="12.75">
      <c r="A15" s="4" t="s">
        <v>976</v>
      </c>
      <c r="B15" s="4" t="s">
        <v>977</v>
      </c>
    </row>
    <row r="16" spans="1:2" ht="12.75">
      <c r="A16" s="4" t="s">
        <v>978</v>
      </c>
      <c r="B16" s="4" t="s">
        <v>979</v>
      </c>
    </row>
    <row r="17" spans="1:2" ht="12.75">
      <c r="A17" s="4" t="s">
        <v>980</v>
      </c>
      <c r="B17" s="4" t="s">
        <v>981</v>
      </c>
    </row>
    <row r="18" spans="1:2" ht="12.75">
      <c r="A18" s="4" t="s">
        <v>982</v>
      </c>
      <c r="B18" s="4" t="s">
        <v>983</v>
      </c>
    </row>
    <row r="19" spans="1:2" ht="12.75">
      <c r="A19" s="4" t="s">
        <v>984</v>
      </c>
      <c r="B19" s="4" t="s">
        <v>985</v>
      </c>
    </row>
    <row r="20" spans="1:2" ht="38.25">
      <c r="A20" s="4" t="s">
        <v>986</v>
      </c>
      <c r="B20" s="4" t="s">
        <v>987</v>
      </c>
    </row>
    <row r="21" spans="1:2" ht="12.75">
      <c r="A21" s="4" t="s">
        <v>988</v>
      </c>
      <c r="B21" s="4" t="s">
        <v>989</v>
      </c>
    </row>
    <row r="22" spans="1:2" ht="12.75">
      <c r="A22" s="4" t="s">
        <v>990</v>
      </c>
      <c r="B22" s="4" t="s">
        <v>991</v>
      </c>
    </row>
    <row r="23" spans="1:2" ht="12.75">
      <c r="A23" s="4" t="s">
        <v>992</v>
      </c>
      <c r="B23" s="4" t="s">
        <v>993</v>
      </c>
    </row>
    <row r="24" spans="1:2" ht="12.75">
      <c r="A24" s="4" t="s">
        <v>994</v>
      </c>
      <c r="B24" s="4" t="s">
        <v>995</v>
      </c>
    </row>
    <row r="25" spans="1:2" ht="12.75">
      <c r="A25" s="4" t="s">
        <v>996</v>
      </c>
      <c r="B25" s="4" t="s">
        <v>997</v>
      </c>
    </row>
    <row r="26" spans="1:2" ht="12.75">
      <c r="A26" s="4" t="s">
        <v>998</v>
      </c>
      <c r="B26" s="4" t="s">
        <v>999</v>
      </c>
    </row>
    <row r="27" spans="1:2" ht="12.75">
      <c r="A27" s="4" t="s">
        <v>1000</v>
      </c>
      <c r="B27" s="4" t="s">
        <v>1001</v>
      </c>
    </row>
    <row r="28" spans="1:2" ht="12.75">
      <c r="A28" s="4" t="s">
        <v>1002</v>
      </c>
      <c r="B28" s="4" t="s">
        <v>1003</v>
      </c>
    </row>
    <row r="29" spans="1:2" ht="12.75">
      <c r="A29" s="4" t="s">
        <v>1004</v>
      </c>
      <c r="B29" s="4" t="s">
        <v>1005</v>
      </c>
    </row>
    <row r="30" spans="1:2" ht="12.75">
      <c r="A30" s="4" t="s">
        <v>1006</v>
      </c>
      <c r="B30" s="4" t="s">
        <v>1007</v>
      </c>
    </row>
    <row r="31" spans="1:2" ht="12.75">
      <c r="A31" s="4" t="s">
        <v>1008</v>
      </c>
      <c r="B31" s="4" t="s">
        <v>1009</v>
      </c>
    </row>
    <row r="32" spans="1:2" ht="25.5">
      <c r="A32" s="4" t="s">
        <v>1010</v>
      </c>
      <c r="B32" s="4" t="s">
        <v>1011</v>
      </c>
    </row>
    <row r="33" spans="1:2" ht="12.75">
      <c r="A33" s="4" t="s">
        <v>1012</v>
      </c>
      <c r="B33" s="4" t="s">
        <v>1013</v>
      </c>
    </row>
    <row r="34" spans="1:2" ht="12.75">
      <c r="A34" s="4" t="s">
        <v>1014</v>
      </c>
      <c r="B34" s="4" t="s">
        <v>1015</v>
      </c>
    </row>
    <row r="35" spans="1:2" ht="12.75">
      <c r="A35" s="4" t="s">
        <v>1016</v>
      </c>
      <c r="B35" s="4" t="s">
        <v>1017</v>
      </c>
    </row>
    <row r="36" spans="1:2" ht="12.75">
      <c r="A36" s="4" t="s">
        <v>1018</v>
      </c>
      <c r="B36" s="4" t="s">
        <v>1019</v>
      </c>
    </row>
    <row r="37" spans="1:2" ht="12.75">
      <c r="A37" s="4" t="s">
        <v>1020</v>
      </c>
      <c r="B37" s="4" t="s">
        <v>1442</v>
      </c>
    </row>
    <row r="38" spans="1:2" ht="12.75">
      <c r="A38" s="4" t="s">
        <v>1022</v>
      </c>
      <c r="B38" s="4" t="s">
        <v>1023</v>
      </c>
    </row>
    <row r="39" spans="1:2" ht="12.75">
      <c r="A39" s="4" t="s">
        <v>1024</v>
      </c>
      <c r="B39" s="4" t="s">
        <v>1025</v>
      </c>
    </row>
    <row r="40" spans="1:2" ht="12.75">
      <c r="A40" s="4" t="s">
        <v>1026</v>
      </c>
      <c r="B40" s="4" t="s">
        <v>1027</v>
      </c>
    </row>
    <row r="41" spans="1:2" ht="12.75">
      <c r="A41" s="9" t="s">
        <v>1028</v>
      </c>
      <c r="B41" s="9" t="s">
        <v>1029</v>
      </c>
    </row>
    <row r="42" spans="1:2" ht="12.75">
      <c r="A42" s="4" t="s">
        <v>1030</v>
      </c>
      <c r="B42" s="4" t="s">
        <v>1031</v>
      </c>
    </row>
    <row r="43" spans="1:2" ht="12.75">
      <c r="A43" s="4" t="s">
        <v>1032</v>
      </c>
      <c r="B43" s="4" t="s">
        <v>1033</v>
      </c>
    </row>
    <row r="44" spans="1:2" ht="12.75">
      <c r="A44" s="4" t="s">
        <v>1034</v>
      </c>
      <c r="B44" s="4" t="s">
        <v>79</v>
      </c>
    </row>
    <row r="45" spans="1:2" ht="12.75">
      <c r="A45" s="4" t="s">
        <v>80</v>
      </c>
      <c r="B45" s="4" t="s">
        <v>1023</v>
      </c>
    </row>
    <row r="46" spans="1:2" ht="12.75">
      <c r="A46" s="4" t="s">
        <v>81</v>
      </c>
      <c r="B46" s="4" t="s">
        <v>1025</v>
      </c>
    </row>
    <row r="47" spans="1:2" ht="12.75">
      <c r="A47" s="4" t="s">
        <v>82</v>
      </c>
      <c r="B47" s="4" t="s">
        <v>1027</v>
      </c>
    </row>
    <row r="48" spans="1:2" ht="12.75">
      <c r="A48" s="9" t="s">
        <v>83</v>
      </c>
      <c r="B48" s="9" t="s">
        <v>84</v>
      </c>
    </row>
    <row r="49" spans="1:2" ht="12.75">
      <c r="A49" s="4" t="s">
        <v>85</v>
      </c>
      <c r="B49" s="4" t="s">
        <v>86</v>
      </c>
    </row>
    <row r="50" spans="1:2" ht="12.75">
      <c r="A50" s="4" t="s">
        <v>87</v>
      </c>
      <c r="B50" s="4" t="s">
        <v>88</v>
      </c>
    </row>
    <row r="51" spans="1:2" ht="12.75">
      <c r="A51" s="4" t="s">
        <v>89</v>
      </c>
      <c r="B51" s="4" t="s">
        <v>90</v>
      </c>
    </row>
    <row r="52" spans="1:2" ht="12.75">
      <c r="A52" s="4" t="s">
        <v>91</v>
      </c>
      <c r="B52" s="4" t="s">
        <v>92</v>
      </c>
    </row>
    <row r="53" spans="1:2" ht="12.75">
      <c r="A53" s="4" t="s">
        <v>93</v>
      </c>
      <c r="B53" s="4" t="s">
        <v>94</v>
      </c>
    </row>
    <row r="54" spans="1:2" ht="12.75">
      <c r="A54" s="4" t="s">
        <v>95</v>
      </c>
      <c r="B54" s="4" t="s">
        <v>96</v>
      </c>
    </row>
    <row r="55" spans="1:2" ht="12.75">
      <c r="A55" s="4" t="s">
        <v>97</v>
      </c>
      <c r="B55" s="4" t="s">
        <v>98</v>
      </c>
    </row>
    <row r="56" spans="1:2" ht="12.75">
      <c r="A56" s="4" t="s">
        <v>99</v>
      </c>
      <c r="B56" s="4" t="s">
        <v>100</v>
      </c>
    </row>
    <row r="57" spans="1:2" ht="25.5">
      <c r="A57" s="4" t="s">
        <v>101</v>
      </c>
      <c r="B57" s="4" t="s">
        <v>102</v>
      </c>
    </row>
    <row r="58" spans="1:2" ht="12.75">
      <c r="A58" s="4" t="s">
        <v>103</v>
      </c>
      <c r="B58" s="4" t="s">
        <v>1023</v>
      </c>
    </row>
    <row r="59" spans="1:2" ht="12.75">
      <c r="A59" s="4" t="s">
        <v>104</v>
      </c>
      <c r="B59" s="4" t="s">
        <v>1025</v>
      </c>
    </row>
    <row r="60" spans="1:2" ht="12.75">
      <c r="A60" s="9" t="s">
        <v>105</v>
      </c>
      <c r="B60" s="9" t="s">
        <v>106</v>
      </c>
    </row>
    <row r="61" spans="1:2" ht="12.75">
      <c r="A61" s="4" t="s">
        <v>107</v>
      </c>
      <c r="B61" s="4" t="s">
        <v>108</v>
      </c>
    </row>
    <row r="62" spans="1:2" ht="12.75">
      <c r="A62" s="4" t="s">
        <v>109</v>
      </c>
      <c r="B62" s="4" t="s">
        <v>110</v>
      </c>
    </row>
    <row r="63" spans="1:2" ht="12.75">
      <c r="A63" s="4" t="s">
        <v>111</v>
      </c>
      <c r="B63" s="4" t="s">
        <v>112</v>
      </c>
    </row>
    <row r="64" spans="1:2" ht="12.75">
      <c r="A64" s="4" t="s">
        <v>113</v>
      </c>
      <c r="B64" s="4" t="s">
        <v>114</v>
      </c>
    </row>
    <row r="65" spans="1:2" ht="12.75">
      <c r="A65" s="4" t="s">
        <v>115</v>
      </c>
      <c r="B65" s="4" t="s">
        <v>116</v>
      </c>
    </row>
    <row r="66" spans="1:2" ht="12.75">
      <c r="A66" s="4" t="s">
        <v>117</v>
      </c>
      <c r="B66" s="4" t="s">
        <v>118</v>
      </c>
    </row>
    <row r="67" spans="1:2" ht="12.75">
      <c r="A67" s="4" t="s">
        <v>119</v>
      </c>
      <c r="B67" s="4" t="s">
        <v>1023</v>
      </c>
    </row>
    <row r="68" spans="1:2" ht="12.75">
      <c r="A68" s="4" t="s">
        <v>120</v>
      </c>
      <c r="B68" s="4" t="s">
        <v>1025</v>
      </c>
    </row>
    <row r="69" spans="1:2" ht="12.75">
      <c r="A69" s="9" t="s">
        <v>121</v>
      </c>
      <c r="B69" s="9" t="s">
        <v>122</v>
      </c>
    </row>
    <row r="70" spans="1:2" ht="12.75">
      <c r="A70" s="4" t="s">
        <v>123</v>
      </c>
      <c r="B70" s="4" t="s">
        <v>124</v>
      </c>
    </row>
    <row r="71" spans="1:2" ht="12.75">
      <c r="A71" s="4" t="s">
        <v>125</v>
      </c>
      <c r="B71" s="4" t="s">
        <v>126</v>
      </c>
    </row>
    <row r="72" spans="1:2" ht="12.75">
      <c r="A72" s="4" t="s">
        <v>127</v>
      </c>
      <c r="B72" s="4" t="s">
        <v>128</v>
      </c>
    </row>
    <row r="73" spans="1:2" ht="12.75">
      <c r="A73" s="4" t="s">
        <v>129</v>
      </c>
      <c r="B73" s="4" t="s">
        <v>130</v>
      </c>
    </row>
    <row r="74" spans="1:2" ht="12.75">
      <c r="A74" s="4" t="s">
        <v>131</v>
      </c>
      <c r="B74" s="4" t="s">
        <v>132</v>
      </c>
    </row>
    <row r="75" spans="1:2" ht="12.75">
      <c r="A75" s="4" t="s">
        <v>133</v>
      </c>
      <c r="B75" s="4" t="s">
        <v>134</v>
      </c>
    </row>
    <row r="76" spans="1:2" ht="12.75">
      <c r="A76" s="4" t="s">
        <v>135</v>
      </c>
      <c r="B76" s="4" t="s">
        <v>136</v>
      </c>
    </row>
    <row r="77" spans="1:2" ht="12.75">
      <c r="A77" s="4" t="s">
        <v>137</v>
      </c>
      <c r="B77" s="4" t="s">
        <v>138</v>
      </c>
    </row>
    <row r="78" spans="1:2" ht="12.75">
      <c r="A78" s="4" t="s">
        <v>139</v>
      </c>
      <c r="B78" s="4" t="s">
        <v>140</v>
      </c>
    </row>
    <row r="79" spans="1:2" ht="12.75">
      <c r="A79" s="4" t="s">
        <v>141</v>
      </c>
      <c r="B79" s="4" t="s">
        <v>142</v>
      </c>
    </row>
    <row r="80" spans="1:2" ht="12.75">
      <c r="A80" s="4" t="s">
        <v>143</v>
      </c>
      <c r="B80" s="4" t="s">
        <v>144</v>
      </c>
    </row>
    <row r="81" spans="1:2" ht="25.5">
      <c r="A81" s="4" t="s">
        <v>145</v>
      </c>
      <c r="B81" s="4" t="s">
        <v>146</v>
      </c>
    </row>
    <row r="82" spans="1:2" ht="25.5">
      <c r="A82" s="4" t="s">
        <v>147</v>
      </c>
      <c r="B82" s="4" t="s">
        <v>148</v>
      </c>
    </row>
    <row r="83" spans="1:2" ht="12.75">
      <c r="A83" s="4" t="s">
        <v>149</v>
      </c>
      <c r="B83" s="4" t="s">
        <v>1023</v>
      </c>
    </row>
    <row r="84" spans="1:2" ht="12.75">
      <c r="A84" s="4" t="s">
        <v>150</v>
      </c>
      <c r="B84" s="4" t="s">
        <v>1025</v>
      </c>
    </row>
    <row r="85" spans="1:2" ht="12.75">
      <c r="A85" s="4" t="s">
        <v>151</v>
      </c>
      <c r="B85" s="4" t="s">
        <v>1027</v>
      </c>
    </row>
    <row r="86" spans="1:2" ht="12.75">
      <c r="A86" s="9" t="s">
        <v>152</v>
      </c>
      <c r="B86" s="9" t="s">
        <v>153</v>
      </c>
    </row>
    <row r="87" spans="1:2" ht="12.75">
      <c r="A87" s="4" t="s">
        <v>154</v>
      </c>
      <c r="B87" s="4" t="s">
        <v>155</v>
      </c>
    </row>
    <row r="88" spans="1:2" ht="12.75">
      <c r="A88" s="4" t="s">
        <v>156</v>
      </c>
      <c r="B88" s="4" t="s">
        <v>157</v>
      </c>
    </row>
    <row r="89" spans="1:2" ht="12.75">
      <c r="A89" s="4" t="s">
        <v>158</v>
      </c>
      <c r="B89" s="4" t="s">
        <v>159</v>
      </c>
    </row>
    <row r="90" spans="1:2" ht="12.75">
      <c r="A90" s="4" t="s">
        <v>160</v>
      </c>
      <c r="B90" s="4" t="s">
        <v>161</v>
      </c>
    </row>
    <row r="91" spans="1:2" ht="12.75">
      <c r="A91" s="4" t="s">
        <v>162</v>
      </c>
      <c r="B91" s="4" t="s">
        <v>1023</v>
      </c>
    </row>
    <row r="92" spans="1:2" ht="12.75">
      <c r="A92" s="4" t="s">
        <v>163</v>
      </c>
      <c r="B92" s="4" t="s">
        <v>1025</v>
      </c>
    </row>
    <row r="93" spans="1:2" ht="12.75">
      <c r="A93" s="4" t="s">
        <v>164</v>
      </c>
      <c r="B93" s="4" t="s">
        <v>1027</v>
      </c>
    </row>
    <row r="94" spans="1:2" ht="12.75">
      <c r="A94" s="9" t="s">
        <v>165</v>
      </c>
      <c r="B94" s="9" t="s">
        <v>166</v>
      </c>
    </row>
    <row r="95" spans="1:2" ht="12.75">
      <c r="A95" s="4" t="s">
        <v>167</v>
      </c>
      <c r="B95" s="4" t="s">
        <v>168</v>
      </c>
    </row>
    <row r="96" spans="1:2" ht="12.75">
      <c r="A96" s="4" t="s">
        <v>169</v>
      </c>
      <c r="B96" s="4" t="s">
        <v>170</v>
      </c>
    </row>
    <row r="97" spans="1:2" ht="12.75">
      <c r="A97" s="4" t="s">
        <v>171</v>
      </c>
      <c r="B97" s="4" t="s">
        <v>172</v>
      </c>
    </row>
    <row r="98" spans="1:2" ht="12.75">
      <c r="A98" s="4" t="s">
        <v>173</v>
      </c>
      <c r="B98" s="4" t="s">
        <v>174</v>
      </c>
    </row>
    <row r="99" spans="1:2" ht="12.75">
      <c r="A99" s="4" t="s">
        <v>175</v>
      </c>
      <c r="B99" s="4" t="s">
        <v>176</v>
      </c>
    </row>
    <row r="100" spans="1:2" ht="12.75">
      <c r="A100" s="4" t="s">
        <v>177</v>
      </c>
      <c r="B100" s="4" t="s">
        <v>178</v>
      </c>
    </row>
    <row r="101" spans="1:2" ht="12.75">
      <c r="A101" s="4" t="s">
        <v>179</v>
      </c>
      <c r="B101" s="4" t="s">
        <v>1025</v>
      </c>
    </row>
    <row r="102" spans="1:2" ht="12.75">
      <c r="A102" s="9" t="s">
        <v>180</v>
      </c>
      <c r="B102" s="9" t="s">
        <v>181</v>
      </c>
    </row>
    <row r="103" spans="1:2" ht="12.75">
      <c r="A103" s="4" t="s">
        <v>182</v>
      </c>
      <c r="B103" s="4" t="s">
        <v>183</v>
      </c>
    </row>
    <row r="104" spans="1:2" ht="12.75">
      <c r="A104" s="4" t="s">
        <v>184</v>
      </c>
      <c r="B104" s="4" t="s">
        <v>185</v>
      </c>
    </row>
    <row r="105" spans="1:2" ht="12.75">
      <c r="A105" s="4" t="s">
        <v>1093</v>
      </c>
      <c r="B105" s="4" t="s">
        <v>1094</v>
      </c>
    </row>
    <row r="106" spans="1:2" ht="12.75">
      <c r="A106" s="4" t="s">
        <v>1095</v>
      </c>
      <c r="B106" s="4" t="s">
        <v>1023</v>
      </c>
    </row>
    <row r="107" spans="1:2" ht="12.75">
      <c r="A107" s="4" t="s">
        <v>1096</v>
      </c>
      <c r="B107" s="4" t="s">
        <v>1025</v>
      </c>
    </row>
    <row r="108" spans="1:2" ht="12.75">
      <c r="A108" s="4" t="s">
        <v>1097</v>
      </c>
      <c r="B108" s="4" t="s">
        <v>1027</v>
      </c>
    </row>
    <row r="109" spans="1:2" ht="12.75">
      <c r="A109" s="9" t="s">
        <v>1098</v>
      </c>
      <c r="B109" s="9" t="s">
        <v>1099</v>
      </c>
    </row>
    <row r="110" spans="1:2" ht="12.75">
      <c r="A110" s="4" t="s">
        <v>1100</v>
      </c>
      <c r="B110" s="4" t="s">
        <v>1101</v>
      </c>
    </row>
    <row r="111" spans="1:2" ht="12.75">
      <c r="A111" s="4" t="s">
        <v>1102</v>
      </c>
      <c r="B111" s="4" t="s">
        <v>1103</v>
      </c>
    </row>
    <row r="112" spans="1:2" ht="12.75">
      <c r="A112" s="4" t="s">
        <v>1104</v>
      </c>
      <c r="B112" s="4" t="s">
        <v>1105</v>
      </c>
    </row>
    <row r="113" spans="1:2" ht="12.75">
      <c r="A113" s="4" t="s">
        <v>1106</v>
      </c>
      <c r="B113" s="4" t="s">
        <v>1107</v>
      </c>
    </row>
    <row r="114" spans="1:2" ht="12.75">
      <c r="A114" s="4" t="s">
        <v>1108</v>
      </c>
      <c r="B114" s="4" t="s">
        <v>1109</v>
      </c>
    </row>
    <row r="115" spans="1:2" ht="12.75">
      <c r="A115" s="4" t="s">
        <v>1110</v>
      </c>
      <c r="B115" s="4" t="s">
        <v>1111</v>
      </c>
    </row>
    <row r="116" spans="1:2" ht="12.75">
      <c r="A116" s="4" t="s">
        <v>1112</v>
      </c>
      <c r="B116" s="4" t="s">
        <v>1113</v>
      </c>
    </row>
    <row r="117" spans="1:2" ht="12.75">
      <c r="A117" s="4" t="s">
        <v>1114</v>
      </c>
      <c r="B117" s="4" t="s">
        <v>1115</v>
      </c>
    </row>
    <row r="118" spans="1:2" ht="12.75">
      <c r="A118" s="4" t="s">
        <v>1116</v>
      </c>
      <c r="B118" s="4" t="s">
        <v>1117</v>
      </c>
    </row>
    <row r="119" spans="1:2" ht="25.5">
      <c r="A119" s="4" t="s">
        <v>1118</v>
      </c>
      <c r="B119" s="4" t="s">
        <v>1119</v>
      </c>
    </row>
    <row r="120" spans="1:2" ht="12.75">
      <c r="A120" s="4" t="s">
        <v>1120</v>
      </c>
      <c r="B120" s="4" t="s">
        <v>1121</v>
      </c>
    </row>
    <row r="121" spans="1:2" ht="12.75">
      <c r="A121" s="4" t="s">
        <v>1122</v>
      </c>
      <c r="B121" s="4" t="s">
        <v>1123</v>
      </c>
    </row>
    <row r="122" spans="1:2" ht="12.75">
      <c r="A122" s="4" t="s">
        <v>1124</v>
      </c>
      <c r="B122" s="4" t="s">
        <v>1125</v>
      </c>
    </row>
    <row r="123" spans="1:2" ht="12.75">
      <c r="A123" s="4" t="s">
        <v>1126</v>
      </c>
      <c r="B123" s="4" t="s">
        <v>1127</v>
      </c>
    </row>
    <row r="124" spans="1:2" ht="12.75">
      <c r="A124" s="4" t="s">
        <v>1128</v>
      </c>
      <c r="B124" s="4" t="s">
        <v>1129</v>
      </c>
    </row>
    <row r="125" spans="1:2" ht="12.75">
      <c r="A125" s="4" t="s">
        <v>1130</v>
      </c>
      <c r="B125" s="4" t="s">
        <v>1131</v>
      </c>
    </row>
    <row r="126" spans="1:2" ht="12.75">
      <c r="A126" s="4" t="s">
        <v>1132</v>
      </c>
      <c r="B126" s="4" t="s">
        <v>1133</v>
      </c>
    </row>
    <row r="127" spans="1:2" ht="12.75">
      <c r="A127" s="4" t="s">
        <v>1134</v>
      </c>
      <c r="B127" s="4" t="s">
        <v>1135</v>
      </c>
    </row>
    <row r="128" spans="1:2" ht="12.75">
      <c r="A128" s="4" t="s">
        <v>1136</v>
      </c>
      <c r="B128" s="4" t="s">
        <v>1137</v>
      </c>
    </row>
    <row r="129" spans="1:2" ht="12.75">
      <c r="A129" s="4" t="s">
        <v>1138</v>
      </c>
      <c r="B129" s="4" t="s">
        <v>1139</v>
      </c>
    </row>
    <row r="130" spans="1:2" ht="12.75">
      <c r="A130" s="4" t="s">
        <v>1140</v>
      </c>
      <c r="B130" s="4" t="s">
        <v>1141</v>
      </c>
    </row>
    <row r="131" spans="1:2" ht="12.75">
      <c r="A131" s="4" t="s">
        <v>1142</v>
      </c>
      <c r="B131" s="4" t="s">
        <v>1143</v>
      </c>
    </row>
    <row r="132" spans="1:2" ht="12.75">
      <c r="A132" s="4" t="s">
        <v>1144</v>
      </c>
      <c r="B132" s="4" t="s">
        <v>1145</v>
      </c>
    </row>
    <row r="133" spans="1:2" ht="12.75">
      <c r="A133" s="4" t="s">
        <v>1146</v>
      </c>
      <c r="B133" s="4" t="s">
        <v>1147</v>
      </c>
    </row>
    <row r="134" spans="1:2" ht="12.75">
      <c r="A134" s="4" t="s">
        <v>1148</v>
      </c>
      <c r="B134" s="4" t="s">
        <v>1023</v>
      </c>
    </row>
    <row r="135" spans="1:2" ht="12.75">
      <c r="A135" s="4" t="s">
        <v>1149</v>
      </c>
      <c r="B135" s="4" t="s">
        <v>1025</v>
      </c>
    </row>
    <row r="136" spans="1:2" ht="12.75">
      <c r="A136" s="4" t="s">
        <v>1150</v>
      </c>
      <c r="B136" s="4" t="s">
        <v>1027</v>
      </c>
    </row>
    <row r="137" spans="1:2" ht="12.75">
      <c r="A137" s="9" t="s">
        <v>1151</v>
      </c>
      <c r="B137" s="9" t="s">
        <v>1152</v>
      </c>
    </row>
    <row r="138" spans="1:2" ht="12.75">
      <c r="A138" s="4" t="s">
        <v>1153</v>
      </c>
      <c r="B138" s="4" t="s">
        <v>1154</v>
      </c>
    </row>
    <row r="139" spans="1:2" ht="12.75">
      <c r="A139" s="4" t="s">
        <v>1155</v>
      </c>
      <c r="B139" s="4" t="s">
        <v>1156</v>
      </c>
    </row>
    <row r="140" spans="1:2" ht="12.75">
      <c r="A140" s="4" t="s">
        <v>1157</v>
      </c>
      <c r="B140" s="4" t="s">
        <v>1158</v>
      </c>
    </row>
    <row r="141" spans="1:2" ht="12.75">
      <c r="A141" s="4" t="s">
        <v>1159</v>
      </c>
      <c r="B141" s="4" t="s">
        <v>1023</v>
      </c>
    </row>
    <row r="142" spans="1:2" ht="12.75">
      <c r="A142" s="4" t="s">
        <v>1160</v>
      </c>
      <c r="B142" s="4" t="s">
        <v>1025</v>
      </c>
    </row>
    <row r="143" spans="1:2" ht="12.75">
      <c r="A143" s="9" t="s">
        <v>1161</v>
      </c>
      <c r="B143" s="9" t="s">
        <v>1162</v>
      </c>
    </row>
    <row r="144" spans="1:2" ht="12.75">
      <c r="A144" s="4" t="s">
        <v>1163</v>
      </c>
      <c r="B144" s="4" t="s">
        <v>1164</v>
      </c>
    </row>
    <row r="145" spans="1:2" ht="12.75">
      <c r="A145" s="4" t="s">
        <v>1165</v>
      </c>
      <c r="B145" s="4" t="s">
        <v>1166</v>
      </c>
    </row>
    <row r="146" spans="1:2" ht="12.75">
      <c r="A146" s="4" t="s">
        <v>1167</v>
      </c>
      <c r="B146" s="4" t="s">
        <v>1168</v>
      </c>
    </row>
    <row r="147" spans="1:2" ht="12.75">
      <c r="A147" s="4" t="s">
        <v>1169</v>
      </c>
      <c r="B147" s="4" t="s">
        <v>1170</v>
      </c>
    </row>
    <row r="148" spans="1:2" ht="12.75">
      <c r="A148" s="4" t="s">
        <v>1171</v>
      </c>
      <c r="B148" s="4" t="s">
        <v>1172</v>
      </c>
    </row>
    <row r="149" spans="1:2" ht="12.75">
      <c r="A149" s="4" t="s">
        <v>1173</v>
      </c>
      <c r="B149" s="4" t="s">
        <v>1174</v>
      </c>
    </row>
    <row r="150" spans="1:2" ht="12.75">
      <c r="A150" s="4" t="s">
        <v>1175</v>
      </c>
      <c r="B150" s="4" t="s">
        <v>1176</v>
      </c>
    </row>
    <row r="151" spans="1:2" ht="25.5">
      <c r="A151" s="4" t="s">
        <v>1177</v>
      </c>
      <c r="B151" s="4" t="s">
        <v>1178</v>
      </c>
    </row>
    <row r="152" spans="1:2" ht="12.75">
      <c r="A152" s="4" t="s">
        <v>1179</v>
      </c>
      <c r="B152" s="4" t="s">
        <v>1180</v>
      </c>
    </row>
    <row r="153" spans="1:2" ht="12.75">
      <c r="A153" s="4" t="s">
        <v>1181</v>
      </c>
      <c r="B153" s="4" t="s">
        <v>1182</v>
      </c>
    </row>
    <row r="154" spans="1:2" ht="12.75">
      <c r="A154" s="4" t="s">
        <v>1183</v>
      </c>
      <c r="B154" s="4" t="s">
        <v>1184</v>
      </c>
    </row>
    <row r="155" spans="1:2" ht="12.75">
      <c r="A155" s="4" t="s">
        <v>1185</v>
      </c>
      <c r="B155" s="4" t="s">
        <v>1186</v>
      </c>
    </row>
    <row r="156" spans="1:2" ht="12.75">
      <c r="A156" s="4" t="s">
        <v>1187</v>
      </c>
      <c r="B156" s="4" t="s">
        <v>1188</v>
      </c>
    </row>
    <row r="157" spans="1:2" ht="25.5">
      <c r="A157" s="4" t="s">
        <v>1189</v>
      </c>
      <c r="B157" s="4" t="s">
        <v>1190</v>
      </c>
    </row>
    <row r="158" spans="1:2" ht="12.75">
      <c r="A158" s="4" t="s">
        <v>1191</v>
      </c>
      <c r="B158" s="4" t="s">
        <v>1023</v>
      </c>
    </row>
    <row r="159" spans="1:2" ht="12.75">
      <c r="A159" s="4" t="s">
        <v>1192</v>
      </c>
      <c r="B159" s="4" t="s">
        <v>1025</v>
      </c>
    </row>
    <row r="160" spans="1:2" ht="12.75">
      <c r="A160" s="9" t="s">
        <v>1193</v>
      </c>
      <c r="B160" s="9" t="s">
        <v>1194</v>
      </c>
    </row>
    <row r="161" spans="1:2" ht="12.75">
      <c r="A161" s="4" t="s">
        <v>1195</v>
      </c>
      <c r="B161" s="4" t="s">
        <v>1196</v>
      </c>
    </row>
    <row r="162" spans="1:2" ht="12.75">
      <c r="A162" s="4" t="s">
        <v>1197</v>
      </c>
      <c r="B162" s="4" t="s">
        <v>1198</v>
      </c>
    </row>
    <row r="163" spans="1:2" ht="12.75">
      <c r="A163" s="4" t="s">
        <v>1199</v>
      </c>
      <c r="B163" s="4" t="s">
        <v>1200</v>
      </c>
    </row>
    <row r="164" spans="1:2" ht="12.75">
      <c r="A164" s="4" t="s">
        <v>1201</v>
      </c>
      <c r="B164" s="4" t="s">
        <v>1202</v>
      </c>
    </row>
    <row r="165" spans="1:2" ht="12.75">
      <c r="A165" s="4" t="s">
        <v>1203</v>
      </c>
      <c r="B165" s="4" t="s">
        <v>230</v>
      </c>
    </row>
    <row r="166" spans="1:2" ht="12.75">
      <c r="A166" s="4" t="s">
        <v>231</v>
      </c>
      <c r="B166" s="4" t="s">
        <v>232</v>
      </c>
    </row>
    <row r="167" spans="1:2" ht="12.75">
      <c r="A167" s="4" t="s">
        <v>233</v>
      </c>
      <c r="B167" s="4" t="s">
        <v>234</v>
      </c>
    </row>
    <row r="168" spans="1:2" ht="12.75">
      <c r="A168" s="4" t="s">
        <v>235</v>
      </c>
      <c r="B168" s="4" t="s">
        <v>236</v>
      </c>
    </row>
    <row r="169" spans="1:2" ht="12.75">
      <c r="A169" s="4" t="s">
        <v>237</v>
      </c>
      <c r="B169" s="4" t="s">
        <v>238</v>
      </c>
    </row>
    <row r="170" spans="1:2" ht="12.75">
      <c r="A170" s="4" t="s">
        <v>239</v>
      </c>
      <c r="B170" s="4" t="s">
        <v>240</v>
      </c>
    </row>
    <row r="171" spans="1:2" ht="12.75">
      <c r="A171" s="4" t="s">
        <v>241</v>
      </c>
      <c r="B171" s="4" t="s">
        <v>242</v>
      </c>
    </row>
    <row r="172" spans="1:2" ht="12.75">
      <c r="A172" s="4" t="s">
        <v>243</v>
      </c>
      <c r="B172" s="4" t="s">
        <v>244</v>
      </c>
    </row>
    <row r="173" spans="1:2" ht="12.75">
      <c r="A173" s="4" t="s">
        <v>245</v>
      </c>
      <c r="B173" s="4" t="s">
        <v>246</v>
      </c>
    </row>
    <row r="174" spans="1:2" ht="12.75">
      <c r="A174" s="4" t="s">
        <v>247</v>
      </c>
      <c r="B174" s="4" t="s">
        <v>248</v>
      </c>
    </row>
    <row r="175" spans="1:2" ht="12.75">
      <c r="A175" s="4" t="s">
        <v>249</v>
      </c>
      <c r="B175" s="4" t="s">
        <v>250</v>
      </c>
    </row>
    <row r="176" spans="1:2" ht="12.75">
      <c r="A176" s="4" t="s">
        <v>251</v>
      </c>
      <c r="B176" s="4" t="s">
        <v>252</v>
      </c>
    </row>
    <row r="177" spans="1:2" ht="12.75">
      <c r="A177" s="4" t="s">
        <v>253</v>
      </c>
      <c r="B177" s="4" t="s">
        <v>254</v>
      </c>
    </row>
    <row r="178" spans="1:2" ht="12.75">
      <c r="A178" s="4" t="s">
        <v>255</v>
      </c>
      <c r="B178" s="4" t="s">
        <v>256</v>
      </c>
    </row>
    <row r="179" spans="1:2" ht="12.75">
      <c r="A179" s="4" t="s">
        <v>257</v>
      </c>
      <c r="B179" s="4" t="s">
        <v>258</v>
      </c>
    </row>
    <row r="180" spans="1:2" ht="12.75">
      <c r="A180" s="4" t="s">
        <v>259</v>
      </c>
      <c r="B180" s="4" t="s">
        <v>1023</v>
      </c>
    </row>
    <row r="181" spans="1:2" ht="12.75">
      <c r="A181" s="4" t="s">
        <v>260</v>
      </c>
      <c r="B181" s="4" t="s">
        <v>1025</v>
      </c>
    </row>
    <row r="182" spans="1:2" ht="12.75">
      <c r="A182" s="4" t="s">
        <v>261</v>
      </c>
      <c r="B182" s="4" t="s">
        <v>1027</v>
      </c>
    </row>
    <row r="183" spans="1:2" ht="12.75">
      <c r="A183" s="9" t="s">
        <v>262</v>
      </c>
      <c r="B183" s="9" t="s">
        <v>263</v>
      </c>
    </row>
    <row r="184" spans="1:2" ht="12.75">
      <c r="A184" s="4" t="s">
        <v>264</v>
      </c>
      <c r="B184" s="4" t="s">
        <v>265</v>
      </c>
    </row>
    <row r="185" spans="1:2" ht="12.75">
      <c r="A185" s="4" t="s">
        <v>266</v>
      </c>
      <c r="B185" s="4" t="s">
        <v>267</v>
      </c>
    </row>
    <row r="186" spans="1:2" ht="12.75">
      <c r="A186" s="4" t="s">
        <v>268</v>
      </c>
      <c r="B186" s="4" t="s">
        <v>1025</v>
      </c>
    </row>
    <row r="187" spans="1:2" ht="12.75">
      <c r="A187" s="4" t="s">
        <v>269</v>
      </c>
      <c r="B187" s="4" t="s">
        <v>1027</v>
      </c>
    </row>
    <row r="188" spans="1:2" ht="12.75">
      <c r="A188" s="9" t="s">
        <v>270</v>
      </c>
      <c r="B188" s="9" t="s">
        <v>271</v>
      </c>
    </row>
    <row r="189" spans="1:2" ht="12.75">
      <c r="A189" s="4" t="s">
        <v>272</v>
      </c>
      <c r="B189" s="4" t="s">
        <v>273</v>
      </c>
    </row>
    <row r="190" spans="1:2" ht="12.75">
      <c r="A190" s="4" t="s">
        <v>274</v>
      </c>
      <c r="B190" s="4" t="s">
        <v>275</v>
      </c>
    </row>
    <row r="191" spans="1:2" ht="25.5">
      <c r="A191" s="4" t="s">
        <v>276</v>
      </c>
      <c r="B191" s="4" t="s">
        <v>277</v>
      </c>
    </row>
    <row r="192" spans="1:2" ht="25.5">
      <c r="A192" s="4" t="s">
        <v>278</v>
      </c>
      <c r="B192" s="4" t="s">
        <v>279</v>
      </c>
    </row>
    <row r="193" spans="1:2" ht="12.75">
      <c r="A193" s="4" t="s">
        <v>280</v>
      </c>
      <c r="B193" s="4" t="s">
        <v>281</v>
      </c>
    </row>
    <row r="194" spans="1:2" ht="12.75">
      <c r="A194" s="4" t="s">
        <v>282</v>
      </c>
      <c r="B194" s="4" t="s">
        <v>283</v>
      </c>
    </row>
    <row r="195" spans="1:2" ht="12.75">
      <c r="A195" s="4" t="s">
        <v>284</v>
      </c>
      <c r="B195" s="4" t="s">
        <v>1025</v>
      </c>
    </row>
    <row r="196" spans="1:2" ht="12.75">
      <c r="A196" s="9" t="s">
        <v>285</v>
      </c>
      <c r="B196" s="9" t="s">
        <v>286</v>
      </c>
    </row>
    <row r="197" spans="1:2" ht="12.75">
      <c r="A197" s="4" t="s">
        <v>287</v>
      </c>
      <c r="B197" s="4" t="s">
        <v>288</v>
      </c>
    </row>
    <row r="198" spans="1:2" ht="12.75">
      <c r="A198" s="4" t="s">
        <v>289</v>
      </c>
      <c r="B198" s="4" t="s">
        <v>290</v>
      </c>
    </row>
    <row r="199" spans="1:2" ht="12.75">
      <c r="A199" s="4" t="s">
        <v>291</v>
      </c>
      <c r="B199" s="4" t="s">
        <v>292</v>
      </c>
    </row>
    <row r="200" spans="1:2" ht="12.75">
      <c r="A200" s="4" t="s">
        <v>293</v>
      </c>
      <c r="B200" s="4" t="s">
        <v>294</v>
      </c>
    </row>
    <row r="201" spans="1:2" ht="12.75">
      <c r="A201" s="4" t="s">
        <v>295</v>
      </c>
      <c r="B201" s="4" t="s">
        <v>296</v>
      </c>
    </row>
    <row r="202" spans="1:2" ht="25.5">
      <c r="A202" s="4" t="s">
        <v>297</v>
      </c>
      <c r="B202" s="4" t="s">
        <v>298</v>
      </c>
    </row>
    <row r="203" spans="1:2" ht="12.75">
      <c r="A203" s="4" t="s">
        <v>299</v>
      </c>
      <c r="B203" s="4" t="s">
        <v>300</v>
      </c>
    </row>
    <row r="204" spans="1:2" ht="12.75">
      <c r="A204" s="4" t="s">
        <v>301</v>
      </c>
      <c r="B204" s="4" t="s">
        <v>302</v>
      </c>
    </row>
    <row r="205" spans="1:2" ht="12.75">
      <c r="A205" s="4" t="s">
        <v>303</v>
      </c>
      <c r="B205" s="4" t="s">
        <v>304</v>
      </c>
    </row>
    <row r="206" spans="1:2" ht="12.75">
      <c r="A206" s="4" t="s">
        <v>305</v>
      </c>
      <c r="B206" s="4" t="s">
        <v>306</v>
      </c>
    </row>
    <row r="207" spans="1:2" ht="12.75">
      <c r="A207" s="4" t="s">
        <v>307</v>
      </c>
      <c r="B207" s="4" t="s">
        <v>308</v>
      </c>
    </row>
    <row r="208" spans="1:2" ht="12.75">
      <c r="A208" s="4" t="s">
        <v>309</v>
      </c>
      <c r="B208" s="4" t="s">
        <v>310</v>
      </c>
    </row>
    <row r="209" spans="1:2" ht="12.75">
      <c r="A209" s="4" t="s">
        <v>311</v>
      </c>
      <c r="B209" s="4" t="s">
        <v>312</v>
      </c>
    </row>
    <row r="210" spans="1:2" ht="12.75">
      <c r="A210" s="4" t="s">
        <v>313</v>
      </c>
      <c r="B210" s="4" t="s">
        <v>314</v>
      </c>
    </row>
    <row r="211" spans="1:2" ht="12.75">
      <c r="A211" s="4" t="s">
        <v>315</v>
      </c>
      <c r="B211" s="4" t="s">
        <v>316</v>
      </c>
    </row>
    <row r="212" spans="1:2" ht="12.75">
      <c r="A212" s="4" t="s">
        <v>317</v>
      </c>
      <c r="B212" s="4" t="s">
        <v>318</v>
      </c>
    </row>
    <row r="213" spans="1:2" ht="12.75">
      <c r="A213" s="4" t="s">
        <v>319</v>
      </c>
      <c r="B213" s="4" t="s">
        <v>320</v>
      </c>
    </row>
    <row r="214" spans="1:2" ht="12.75">
      <c r="A214" s="4" t="s">
        <v>321</v>
      </c>
      <c r="B214" s="4" t="s">
        <v>322</v>
      </c>
    </row>
    <row r="215" spans="1:2" ht="12.75">
      <c r="A215" s="4" t="s">
        <v>323</v>
      </c>
      <c r="B215" s="4" t="s">
        <v>324</v>
      </c>
    </row>
    <row r="216" spans="1:2" ht="12.75">
      <c r="A216" s="4" t="s">
        <v>325</v>
      </c>
      <c r="B216" s="4" t="s">
        <v>326</v>
      </c>
    </row>
    <row r="217" spans="1:2" ht="12.75">
      <c r="A217" s="4" t="s">
        <v>1244</v>
      </c>
      <c r="B217" s="4" t="s">
        <v>1245</v>
      </c>
    </row>
    <row r="218" spans="1:2" ht="12.75">
      <c r="A218" s="4" t="s">
        <v>1246</v>
      </c>
      <c r="B218" s="4" t="s">
        <v>1247</v>
      </c>
    </row>
    <row r="219" spans="1:2" ht="12.75">
      <c r="A219" s="4" t="s">
        <v>1248</v>
      </c>
      <c r="B219" s="4" t="s">
        <v>1249</v>
      </c>
    </row>
    <row r="220" spans="1:2" ht="25.5">
      <c r="A220" s="4" t="s">
        <v>1250</v>
      </c>
      <c r="B220" s="4" t="s">
        <v>1251</v>
      </c>
    </row>
    <row r="221" spans="1:2" ht="12.75">
      <c r="A221" s="4" t="s">
        <v>1252</v>
      </c>
      <c r="B221" s="4" t="s">
        <v>1253</v>
      </c>
    </row>
    <row r="222" spans="1:2" ht="12.75">
      <c r="A222" s="4" t="s">
        <v>1254</v>
      </c>
      <c r="B222" s="4" t="s">
        <v>1255</v>
      </c>
    </row>
    <row r="223" spans="1:2" ht="12.75">
      <c r="A223" s="4" t="s">
        <v>1256</v>
      </c>
      <c r="B223" s="4" t="s">
        <v>1257</v>
      </c>
    </row>
    <row r="224" spans="1:2" ht="12.75">
      <c r="A224" s="4" t="s">
        <v>1258</v>
      </c>
      <c r="B224" s="4" t="s">
        <v>1259</v>
      </c>
    </row>
    <row r="225" spans="1:2" ht="12.75">
      <c r="A225" s="4" t="s">
        <v>1260</v>
      </c>
      <c r="B225" s="4" t="s">
        <v>1261</v>
      </c>
    </row>
    <row r="226" spans="1:2" ht="12.75">
      <c r="A226" s="4" t="s">
        <v>1262</v>
      </c>
      <c r="B226" s="4" t="s">
        <v>1263</v>
      </c>
    </row>
    <row r="227" spans="1:2" ht="12.75">
      <c r="A227" s="4" t="s">
        <v>1264</v>
      </c>
      <c r="B227" s="4" t="s">
        <v>1265</v>
      </c>
    </row>
    <row r="228" spans="1:2" ht="12.75">
      <c r="A228" s="4" t="s">
        <v>1266</v>
      </c>
      <c r="B228" s="4" t="s">
        <v>1267</v>
      </c>
    </row>
    <row r="229" spans="1:2" ht="12.75">
      <c r="A229" s="4" t="s">
        <v>1268</v>
      </c>
      <c r="B229" s="4" t="s">
        <v>1269</v>
      </c>
    </row>
    <row r="230" spans="1:2" ht="12.75">
      <c r="A230" s="4" t="s">
        <v>1270</v>
      </c>
      <c r="B230" s="4" t="s">
        <v>1271</v>
      </c>
    </row>
    <row r="231" spans="1:2" ht="12.75">
      <c r="A231" s="4" t="s">
        <v>1272</v>
      </c>
      <c r="B231" s="4" t="s">
        <v>1273</v>
      </c>
    </row>
    <row r="232" spans="1:2" ht="12.75">
      <c r="A232" s="4" t="s">
        <v>1274</v>
      </c>
      <c r="B232" s="4" t="s">
        <v>1275</v>
      </c>
    </row>
    <row r="233" spans="1:2" ht="12.75">
      <c r="A233" s="4" t="s">
        <v>1276</v>
      </c>
      <c r="B233" s="4" t="s">
        <v>1277</v>
      </c>
    </row>
    <row r="234" spans="1:2" ht="12.75">
      <c r="A234" s="4" t="s">
        <v>1278</v>
      </c>
      <c r="B234" s="4" t="s">
        <v>1279</v>
      </c>
    </row>
    <row r="235" spans="1:2" ht="12.75">
      <c r="A235" s="4" t="s">
        <v>1280</v>
      </c>
      <c r="B235" s="4" t="s">
        <v>1281</v>
      </c>
    </row>
    <row r="236" spans="1:2" ht="12.75">
      <c r="A236" s="4" t="s">
        <v>1282</v>
      </c>
      <c r="B236" s="4" t="s">
        <v>1283</v>
      </c>
    </row>
    <row r="237" spans="1:2" ht="12.75">
      <c r="A237" s="4" t="s">
        <v>1284</v>
      </c>
      <c r="B237" s="4" t="s">
        <v>1285</v>
      </c>
    </row>
    <row r="238" spans="1:2" ht="12.75">
      <c r="A238" s="4" t="s">
        <v>1286</v>
      </c>
      <c r="B238" s="4" t="s">
        <v>1023</v>
      </c>
    </row>
    <row r="239" spans="1:2" ht="12.75">
      <c r="A239" s="4" t="s">
        <v>1287</v>
      </c>
      <c r="B239" s="4" t="s">
        <v>1025</v>
      </c>
    </row>
    <row r="240" spans="1:2" ht="12.75">
      <c r="A240" s="4" t="s">
        <v>1288</v>
      </c>
      <c r="B240" s="4" t="s">
        <v>1027</v>
      </c>
    </row>
    <row r="241" spans="1:2" ht="25.5">
      <c r="A241" s="9" t="s">
        <v>1289</v>
      </c>
      <c r="B241" s="9" t="s">
        <v>1290</v>
      </c>
    </row>
    <row r="242" spans="1:2" ht="12.75">
      <c r="A242" s="4" t="s">
        <v>1291</v>
      </c>
      <c r="B242" s="4" t="s">
        <v>1292</v>
      </c>
    </row>
    <row r="243" spans="1:2" ht="12.75">
      <c r="A243" s="4" t="s">
        <v>1293</v>
      </c>
      <c r="B243" s="4" t="s">
        <v>1294</v>
      </c>
    </row>
    <row r="244" spans="1:2" ht="12.75">
      <c r="A244" s="4" t="s">
        <v>1295</v>
      </c>
      <c r="B244" s="4" t="s">
        <v>1296</v>
      </c>
    </row>
    <row r="245" spans="1:2" ht="12.75">
      <c r="A245" s="4" t="s">
        <v>1297</v>
      </c>
      <c r="B245" s="4" t="s">
        <v>1298</v>
      </c>
    </row>
    <row r="246" spans="1:2" ht="12.75">
      <c r="A246" s="4" t="s">
        <v>1299</v>
      </c>
      <c r="B246" s="4" t="s">
        <v>1300</v>
      </c>
    </row>
    <row r="247" spans="1:2" ht="12.75">
      <c r="A247" s="4" t="s">
        <v>1301</v>
      </c>
      <c r="B247" s="4" t="s">
        <v>1302</v>
      </c>
    </row>
    <row r="248" spans="1:2" ht="12.75">
      <c r="A248" s="4" t="s">
        <v>1303</v>
      </c>
      <c r="B248" s="4" t="s">
        <v>1247</v>
      </c>
    </row>
    <row r="249" spans="1:2" ht="12.75">
      <c r="A249" s="4" t="s">
        <v>1304</v>
      </c>
      <c r="B249" s="4" t="s">
        <v>1249</v>
      </c>
    </row>
    <row r="250" spans="1:2" ht="25.5">
      <c r="A250" s="4" t="s">
        <v>1305</v>
      </c>
      <c r="B250" s="4" t="s">
        <v>1251</v>
      </c>
    </row>
    <row r="251" spans="1:2" ht="12.75">
      <c r="A251" s="4" t="s">
        <v>1306</v>
      </c>
      <c r="B251" s="4" t="s">
        <v>1253</v>
      </c>
    </row>
    <row r="252" spans="1:2" ht="25.5">
      <c r="A252" s="4" t="s">
        <v>1307</v>
      </c>
      <c r="B252" s="4" t="s">
        <v>1308</v>
      </c>
    </row>
    <row r="253" spans="1:2" ht="12.75">
      <c r="A253" s="4" t="s">
        <v>1309</v>
      </c>
      <c r="B253" s="4" t="s">
        <v>1255</v>
      </c>
    </row>
    <row r="254" spans="1:2" ht="12.75">
      <c r="A254" s="4" t="s">
        <v>1310</v>
      </c>
      <c r="B254" s="4" t="s">
        <v>1023</v>
      </c>
    </row>
    <row r="255" spans="1:2" ht="12.75">
      <c r="A255" s="4" t="s">
        <v>1311</v>
      </c>
      <c r="B255" s="4" t="s">
        <v>1025</v>
      </c>
    </row>
    <row r="256" spans="1:2" ht="12.75">
      <c r="A256" s="4" t="s">
        <v>1312</v>
      </c>
      <c r="B256" s="4" t="s">
        <v>1027</v>
      </c>
    </row>
    <row r="257" spans="1:2" ht="12.75">
      <c r="A257" s="9" t="s">
        <v>1313</v>
      </c>
      <c r="B257" s="9" t="s">
        <v>1314</v>
      </c>
    </row>
    <row r="258" spans="1:2" ht="12.75">
      <c r="A258" s="4" t="s">
        <v>1315</v>
      </c>
      <c r="B258" s="4" t="s">
        <v>1316</v>
      </c>
    </row>
    <row r="259" spans="1:2" ht="12.75">
      <c r="A259" s="4" t="s">
        <v>1317</v>
      </c>
      <c r="B259" s="4" t="s">
        <v>1318</v>
      </c>
    </row>
    <row r="260" spans="1:2" ht="12.75">
      <c r="A260" s="4" t="s">
        <v>1319</v>
      </c>
      <c r="B260" s="4" t="s">
        <v>1320</v>
      </c>
    </row>
    <row r="261" spans="1:2" ht="12.75">
      <c r="A261" s="4" t="s">
        <v>1321</v>
      </c>
      <c r="B261" s="4" t="s">
        <v>1322</v>
      </c>
    </row>
    <row r="262" spans="1:2" ht="12.75">
      <c r="A262" s="4" t="s">
        <v>1323</v>
      </c>
      <c r="B262" s="4" t="s">
        <v>1324</v>
      </c>
    </row>
    <row r="263" spans="1:2" ht="12.75">
      <c r="A263" s="4" t="s">
        <v>1325</v>
      </c>
      <c r="B263" s="4" t="s">
        <v>1326</v>
      </c>
    </row>
    <row r="264" spans="1:2" ht="12.75">
      <c r="A264" s="4" t="s">
        <v>1327</v>
      </c>
      <c r="B264" s="4" t="s">
        <v>1328</v>
      </c>
    </row>
    <row r="265" spans="1:2" ht="12.75">
      <c r="A265" s="4" t="s">
        <v>1329</v>
      </c>
      <c r="B265" s="4" t="s">
        <v>1330</v>
      </c>
    </row>
    <row r="266" spans="1:2" ht="12.75">
      <c r="A266" s="4" t="s">
        <v>1331</v>
      </c>
      <c r="B266" s="4" t="s">
        <v>1332</v>
      </c>
    </row>
    <row r="267" spans="1:2" ht="12.75">
      <c r="A267" s="4" t="s">
        <v>1333</v>
      </c>
      <c r="B267" s="4" t="s">
        <v>361</v>
      </c>
    </row>
    <row r="268" spans="1:2" ht="12.75">
      <c r="A268" s="4" t="s">
        <v>362</v>
      </c>
      <c r="B268" s="4" t="s">
        <v>363</v>
      </c>
    </row>
    <row r="269" spans="1:2" ht="12.75">
      <c r="A269" s="4" t="s">
        <v>364</v>
      </c>
      <c r="B269" s="4" t="s">
        <v>365</v>
      </c>
    </row>
    <row r="270" spans="1:2" ht="12.75">
      <c r="A270" s="4" t="s">
        <v>366</v>
      </c>
      <c r="B270" s="4" t="s">
        <v>367</v>
      </c>
    </row>
    <row r="271" spans="1:2" ht="25.5">
      <c r="A271" s="4" t="s">
        <v>368</v>
      </c>
      <c r="B271" s="4" t="s">
        <v>369</v>
      </c>
    </row>
    <row r="272" spans="1:2" ht="12.75">
      <c r="A272" s="4" t="s">
        <v>370</v>
      </c>
      <c r="B272" s="4" t="s">
        <v>371</v>
      </c>
    </row>
    <row r="273" spans="1:2" ht="12.75">
      <c r="A273" s="4" t="s">
        <v>372</v>
      </c>
      <c r="B273" s="4" t="s">
        <v>373</v>
      </c>
    </row>
    <row r="274" spans="1:2" ht="12.75">
      <c r="A274" s="4" t="s">
        <v>374</v>
      </c>
      <c r="B274" s="4" t="s">
        <v>375</v>
      </c>
    </row>
    <row r="275" spans="1:2" ht="12.75">
      <c r="A275" s="4" t="s">
        <v>376</v>
      </c>
      <c r="B275" s="4" t="s">
        <v>377</v>
      </c>
    </row>
    <row r="276" spans="1:2" ht="12.75">
      <c r="A276" s="4" t="s">
        <v>378</v>
      </c>
      <c r="B276" s="4" t="s">
        <v>1023</v>
      </c>
    </row>
    <row r="277" spans="1:2" ht="12.75">
      <c r="A277" s="4" t="s">
        <v>379</v>
      </c>
      <c r="B277" s="4" t="s">
        <v>1027</v>
      </c>
    </row>
    <row r="278" spans="1:2" ht="12.75">
      <c r="A278" s="9" t="s">
        <v>380</v>
      </c>
      <c r="B278" s="9" t="s">
        <v>381</v>
      </c>
    </row>
    <row r="279" spans="1:2" ht="12.75">
      <c r="A279" s="4" t="s">
        <v>382</v>
      </c>
      <c r="B279" s="4" t="s">
        <v>383</v>
      </c>
    </row>
    <row r="280" spans="1:2" ht="12.75">
      <c r="A280" s="4" t="s">
        <v>384</v>
      </c>
      <c r="B280" s="4" t="s">
        <v>385</v>
      </c>
    </row>
    <row r="281" spans="1:2" ht="12.75">
      <c r="A281" s="4" t="s">
        <v>386</v>
      </c>
      <c r="B281" s="4" t="s">
        <v>387</v>
      </c>
    </row>
    <row r="282" spans="1:2" ht="12.75">
      <c r="A282" s="4" t="s">
        <v>388</v>
      </c>
      <c r="B282" s="4" t="s">
        <v>389</v>
      </c>
    </row>
    <row r="283" spans="1:2" ht="12.75">
      <c r="A283" s="4" t="s">
        <v>390</v>
      </c>
      <c r="B283" s="4" t="s">
        <v>391</v>
      </c>
    </row>
    <row r="284" spans="1:2" ht="12.75">
      <c r="A284" s="4" t="s">
        <v>392</v>
      </c>
      <c r="B284" s="4" t="s">
        <v>393</v>
      </c>
    </row>
    <row r="285" spans="1:2" ht="12.75">
      <c r="A285" s="4" t="s">
        <v>394</v>
      </c>
      <c r="B285" s="4" t="s">
        <v>395</v>
      </c>
    </row>
    <row r="286" spans="1:2" ht="12.75">
      <c r="A286" s="4" t="s">
        <v>396</v>
      </c>
      <c r="B286" s="4" t="s">
        <v>397</v>
      </c>
    </row>
    <row r="287" spans="1:2" ht="12.75">
      <c r="A287" s="4" t="s">
        <v>398</v>
      </c>
      <c r="B287" s="4" t="s">
        <v>399</v>
      </c>
    </row>
    <row r="288" spans="1:2" ht="12.75">
      <c r="A288" s="4" t="s">
        <v>400</v>
      </c>
      <c r="B288" s="4" t="s">
        <v>401</v>
      </c>
    </row>
    <row r="289" spans="1:2" ht="25.5">
      <c r="A289" s="4" t="s">
        <v>402</v>
      </c>
      <c r="B289" s="4" t="s">
        <v>403</v>
      </c>
    </row>
    <row r="290" spans="1:2" ht="12.75">
      <c r="A290" s="4" t="s">
        <v>404</v>
      </c>
      <c r="B290" s="4" t="s">
        <v>1025</v>
      </c>
    </row>
    <row r="291" spans="1:2" ht="12.75">
      <c r="A291" s="9" t="s">
        <v>405</v>
      </c>
      <c r="B291" s="9" t="s">
        <v>406</v>
      </c>
    </row>
    <row r="292" spans="1:2" ht="12.75">
      <c r="A292" s="4" t="s">
        <v>407</v>
      </c>
      <c r="B292" s="4" t="s">
        <v>408</v>
      </c>
    </row>
    <row r="293" spans="1:2" ht="12.75">
      <c r="A293" s="4" t="s">
        <v>409</v>
      </c>
      <c r="B293" s="4" t="s">
        <v>410</v>
      </c>
    </row>
    <row r="294" spans="1:2" ht="12.75">
      <c r="A294" s="4" t="s">
        <v>411</v>
      </c>
      <c r="B294" s="4" t="s">
        <v>412</v>
      </c>
    </row>
    <row r="295" spans="1:2" ht="12.75">
      <c r="A295" s="4" t="s">
        <v>413</v>
      </c>
      <c r="B295" s="4" t="s">
        <v>414</v>
      </c>
    </row>
    <row r="296" spans="1:2" ht="12.75">
      <c r="A296" s="4" t="s">
        <v>415</v>
      </c>
      <c r="B296" s="4" t="s">
        <v>416</v>
      </c>
    </row>
    <row r="297" spans="1:2" ht="12.75">
      <c r="A297" s="4" t="s">
        <v>417</v>
      </c>
      <c r="B297" s="4" t="s">
        <v>418</v>
      </c>
    </row>
    <row r="298" spans="1:2" ht="12.75">
      <c r="A298" s="4" t="s">
        <v>419</v>
      </c>
      <c r="B298" s="4" t="s">
        <v>420</v>
      </c>
    </row>
    <row r="299" spans="1:2" ht="12.75">
      <c r="A299" s="4" t="s">
        <v>421</v>
      </c>
      <c r="B299" s="4" t="s">
        <v>422</v>
      </c>
    </row>
    <row r="300" spans="1:2" ht="12.75">
      <c r="A300" s="4" t="s">
        <v>423</v>
      </c>
      <c r="B300" s="4" t="s">
        <v>424</v>
      </c>
    </row>
    <row r="301" spans="1:2" ht="12.75">
      <c r="A301" s="4" t="s">
        <v>425</v>
      </c>
      <c r="B301" s="4" t="s">
        <v>426</v>
      </c>
    </row>
    <row r="302" spans="1:2" ht="12.75">
      <c r="A302" s="4" t="s">
        <v>427</v>
      </c>
      <c r="B302" s="4" t="s">
        <v>428</v>
      </c>
    </row>
    <row r="303" spans="1:2" ht="12.75">
      <c r="A303" s="4" t="s">
        <v>429</v>
      </c>
      <c r="B303" s="4" t="s">
        <v>430</v>
      </c>
    </row>
    <row r="304" spans="1:2" ht="12.75">
      <c r="A304" s="4" t="s">
        <v>431</v>
      </c>
      <c r="B304" s="4" t="s">
        <v>432</v>
      </c>
    </row>
    <row r="305" spans="1:2" ht="12.75">
      <c r="A305" s="4" t="s">
        <v>433</v>
      </c>
      <c r="B305" s="4" t="s">
        <v>434</v>
      </c>
    </row>
    <row r="306" spans="1:2" ht="12.75">
      <c r="A306" s="4" t="s">
        <v>435</v>
      </c>
      <c r="B306" s="4" t="s">
        <v>436</v>
      </c>
    </row>
    <row r="307" spans="1:2" ht="12.75">
      <c r="A307" s="4" t="s">
        <v>437</v>
      </c>
      <c r="B307" s="4" t="s">
        <v>438</v>
      </c>
    </row>
    <row r="308" spans="1:2" ht="12.75">
      <c r="A308" s="4" t="s">
        <v>439</v>
      </c>
      <c r="B308" s="4" t="s">
        <v>440</v>
      </c>
    </row>
    <row r="309" spans="1:2" ht="12.75">
      <c r="A309" s="4" t="s">
        <v>441</v>
      </c>
      <c r="B309" s="4" t="s">
        <v>442</v>
      </c>
    </row>
    <row r="310" spans="1:2" ht="12.75">
      <c r="A310" s="4" t="s">
        <v>443</v>
      </c>
      <c r="B310" s="4" t="s">
        <v>444</v>
      </c>
    </row>
    <row r="311" spans="1:2" ht="12.75">
      <c r="A311" s="4" t="s">
        <v>445</v>
      </c>
      <c r="B311" s="4" t="s">
        <v>1023</v>
      </c>
    </row>
    <row r="312" spans="1:2" ht="12.75">
      <c r="A312" s="4" t="s">
        <v>446</v>
      </c>
      <c r="B312" s="4" t="s">
        <v>1025</v>
      </c>
    </row>
    <row r="313" spans="1:2" ht="12.75">
      <c r="A313" s="4" t="s">
        <v>447</v>
      </c>
      <c r="B313" s="4" t="s">
        <v>1027</v>
      </c>
    </row>
    <row r="314" spans="1:2" ht="12.75">
      <c r="A314" s="9" t="s">
        <v>448</v>
      </c>
      <c r="B314" s="9" t="s">
        <v>449</v>
      </c>
    </row>
    <row r="315" spans="1:2" ht="12.75">
      <c r="A315" s="4" t="s">
        <v>450</v>
      </c>
      <c r="B315" s="4" t="s">
        <v>451</v>
      </c>
    </row>
    <row r="316" spans="1:2" ht="12.75">
      <c r="A316" s="4" t="s">
        <v>452</v>
      </c>
      <c r="B316" s="4" t="s">
        <v>453</v>
      </c>
    </row>
    <row r="317" spans="1:2" ht="12.75">
      <c r="A317" s="4" t="s">
        <v>454</v>
      </c>
      <c r="B317" s="4" t="s">
        <v>455</v>
      </c>
    </row>
    <row r="318" spans="1:2" ht="12.75">
      <c r="A318" s="4" t="s">
        <v>456</v>
      </c>
      <c r="B318" s="4" t="s">
        <v>457</v>
      </c>
    </row>
    <row r="319" spans="1:2" ht="12.75">
      <c r="A319" s="4" t="s">
        <v>458</v>
      </c>
      <c r="B319" s="4" t="s">
        <v>459</v>
      </c>
    </row>
    <row r="320" spans="1:2" ht="12.75">
      <c r="A320" s="4" t="s">
        <v>460</v>
      </c>
      <c r="B320" s="4" t="s">
        <v>461</v>
      </c>
    </row>
    <row r="321" spans="1:2" ht="12.75">
      <c r="A321" s="4" t="s">
        <v>462</v>
      </c>
      <c r="B321" s="4" t="s">
        <v>463</v>
      </c>
    </row>
    <row r="322" spans="1:2" ht="12.75">
      <c r="A322" s="4" t="s">
        <v>464</v>
      </c>
      <c r="B322" s="4" t="s">
        <v>465</v>
      </c>
    </row>
    <row r="323" spans="1:2" ht="12.75">
      <c r="A323" s="4" t="s">
        <v>466</v>
      </c>
      <c r="B323" s="4" t="s">
        <v>467</v>
      </c>
    </row>
    <row r="324" spans="1:2" ht="12.75">
      <c r="A324" s="4" t="s">
        <v>468</v>
      </c>
      <c r="B324" s="4" t="s">
        <v>469</v>
      </c>
    </row>
    <row r="325" spans="1:2" ht="12.75">
      <c r="A325" s="4" t="s">
        <v>470</v>
      </c>
      <c r="B325" s="4" t="s">
        <v>1023</v>
      </c>
    </row>
    <row r="326" spans="1:2" ht="12.75">
      <c r="A326" s="4" t="s">
        <v>471</v>
      </c>
      <c r="B326" s="4" t="s">
        <v>1025</v>
      </c>
    </row>
    <row r="327" spans="1:2" ht="12.75">
      <c r="A327" s="4" t="s">
        <v>472</v>
      </c>
      <c r="B327" s="4" t="s">
        <v>1027</v>
      </c>
    </row>
    <row r="328" spans="1:2" ht="25.5">
      <c r="A328" s="9" t="s">
        <v>473</v>
      </c>
      <c r="B328" s="9" t="s">
        <v>1372</v>
      </c>
    </row>
    <row r="329" spans="1:2" ht="12.75">
      <c r="A329" s="4" t="s">
        <v>1373</v>
      </c>
      <c r="B329" s="4" t="s">
        <v>1374</v>
      </c>
    </row>
    <row r="330" spans="1:2" ht="25.5">
      <c r="A330" s="4" t="s">
        <v>1375</v>
      </c>
      <c r="B330" s="4" t="s">
        <v>1376</v>
      </c>
    </row>
    <row r="331" spans="1:2" ht="25.5">
      <c r="A331" s="4" t="s">
        <v>1377</v>
      </c>
      <c r="B331" s="4" t="s">
        <v>1378</v>
      </c>
    </row>
    <row r="332" spans="1:2" ht="25.5">
      <c r="A332" s="4" t="s">
        <v>1379</v>
      </c>
      <c r="B332" s="4" t="s">
        <v>1380</v>
      </c>
    </row>
    <row r="333" spans="1:2" ht="12.75">
      <c r="A333" s="4" t="s">
        <v>1381</v>
      </c>
      <c r="B333" s="4" t="s">
        <v>1382</v>
      </c>
    </row>
    <row r="334" spans="1:2" ht="12.75">
      <c r="A334" s="4" t="s">
        <v>1383</v>
      </c>
      <c r="B334" s="4" t="s">
        <v>1384</v>
      </c>
    </row>
    <row r="335" spans="1:2" ht="25.5">
      <c r="A335" s="4" t="s">
        <v>1385</v>
      </c>
      <c r="B335" s="4" t="s">
        <v>1386</v>
      </c>
    </row>
    <row r="336" spans="1:2" ht="12.75">
      <c r="A336" s="4" t="s">
        <v>1387</v>
      </c>
      <c r="B336" s="4" t="s">
        <v>1388</v>
      </c>
    </row>
    <row r="337" spans="1:2" ht="12.75">
      <c r="A337" s="4" t="s">
        <v>1389</v>
      </c>
      <c r="B337" s="4" t="s">
        <v>1390</v>
      </c>
    </row>
    <row r="338" spans="1:2" ht="12.75">
      <c r="A338" s="4" t="s">
        <v>1391</v>
      </c>
      <c r="B338" s="4" t="s">
        <v>1392</v>
      </c>
    </row>
    <row r="339" spans="1:2" ht="12.75">
      <c r="A339" s="4" t="s">
        <v>1393</v>
      </c>
      <c r="B339" s="4" t="s">
        <v>1394</v>
      </c>
    </row>
    <row r="340" spans="1:2" ht="12.75">
      <c r="A340" s="4" t="s">
        <v>1395</v>
      </c>
      <c r="B340" s="4" t="s">
        <v>1396</v>
      </c>
    </row>
    <row r="341" spans="1:2" ht="12.75">
      <c r="A341" s="4" t="s">
        <v>1397</v>
      </c>
      <c r="B341" s="4" t="s">
        <v>1398</v>
      </c>
    </row>
    <row r="342" spans="1:2" ht="38.25">
      <c r="A342" s="4" t="s">
        <v>1399</v>
      </c>
      <c r="B342" s="4" t="s">
        <v>1400</v>
      </c>
    </row>
    <row r="343" spans="1:2" ht="38.25">
      <c r="A343" s="4" t="s">
        <v>1401</v>
      </c>
      <c r="B343" s="4" t="s">
        <v>1402</v>
      </c>
    </row>
    <row r="344" spans="1:2" ht="25.5">
      <c r="A344" s="4" t="s">
        <v>1403</v>
      </c>
      <c r="B344" s="4" t="s">
        <v>1404</v>
      </c>
    </row>
    <row r="345" spans="1:2" ht="25.5">
      <c r="A345" s="4" t="s">
        <v>1405</v>
      </c>
      <c r="B345" s="4" t="s">
        <v>1406</v>
      </c>
    </row>
    <row r="346" spans="1:2" ht="12.75">
      <c r="A346" s="4" t="s">
        <v>1407</v>
      </c>
      <c r="B346" s="4" t="s">
        <v>1408</v>
      </c>
    </row>
    <row r="347" spans="1:2" ht="12.75">
      <c r="A347" s="4" t="s">
        <v>1409</v>
      </c>
      <c r="B347" s="4" t="s">
        <v>1410</v>
      </c>
    </row>
    <row r="348" spans="1:2" ht="12.75">
      <c r="A348" s="4" t="s">
        <v>1411</v>
      </c>
      <c r="B348" s="4" t="s">
        <v>1412</v>
      </c>
    </row>
    <row r="349" spans="1:2" ht="12.75">
      <c r="A349" s="4" t="s">
        <v>1413</v>
      </c>
      <c r="B349" s="4" t="s">
        <v>1414</v>
      </c>
    </row>
    <row r="350" spans="1:2" ht="12.75">
      <c r="A350" s="4" t="s">
        <v>1415</v>
      </c>
      <c r="B350" s="4" t="s">
        <v>1416</v>
      </c>
    </row>
    <row r="351" spans="1:2" ht="12.75">
      <c r="A351" s="4" t="s">
        <v>1417</v>
      </c>
      <c r="B351" s="4" t="s">
        <v>1418</v>
      </c>
    </row>
    <row r="352" spans="1:2" ht="12.75">
      <c r="A352" s="4" t="s">
        <v>1419</v>
      </c>
      <c r="B352" s="4" t="s">
        <v>1420</v>
      </c>
    </row>
    <row r="353" spans="1:2" ht="12.75">
      <c r="A353" s="4" t="s">
        <v>1421</v>
      </c>
      <c r="B353" s="4" t="s">
        <v>1422</v>
      </c>
    </row>
    <row r="354" spans="1:2" ht="12.75">
      <c r="A354" s="4" t="s">
        <v>1423</v>
      </c>
      <c r="B354" s="4" t="s">
        <v>1424</v>
      </c>
    </row>
    <row r="355" spans="1:2" ht="12.75">
      <c r="A355" s="4" t="s">
        <v>1425</v>
      </c>
      <c r="B355" s="4" t="s">
        <v>1426</v>
      </c>
    </row>
    <row r="356" spans="1:2" ht="25.5">
      <c r="A356" s="4" t="s">
        <v>1427</v>
      </c>
      <c r="B356" s="4" t="s">
        <v>1428</v>
      </c>
    </row>
    <row r="357" spans="1:2" ht="38.25">
      <c r="A357" s="4" t="s">
        <v>1429</v>
      </c>
      <c r="B357" s="4" t="s">
        <v>1430</v>
      </c>
    </row>
    <row r="358" spans="1:2" ht="25.5">
      <c r="A358" s="4" t="s">
        <v>1431</v>
      </c>
      <c r="B358" s="4" t="s">
        <v>516</v>
      </c>
    </row>
    <row r="359" spans="1:2" ht="38.25">
      <c r="A359" s="4" t="s">
        <v>517</v>
      </c>
      <c r="B359" s="4" t="s">
        <v>518</v>
      </c>
    </row>
    <row r="360" spans="1:2" ht="12.75">
      <c r="A360" s="4" t="s">
        <v>519</v>
      </c>
      <c r="B360" s="4" t="s">
        <v>520</v>
      </c>
    </row>
    <row r="361" spans="1:2" ht="12.75">
      <c r="A361" s="4" t="s">
        <v>521</v>
      </c>
      <c r="B361" s="4" t="s">
        <v>522</v>
      </c>
    </row>
    <row r="362" spans="1:2" ht="12.75">
      <c r="A362" s="4" t="s">
        <v>523</v>
      </c>
      <c r="B362" s="4" t="s">
        <v>524</v>
      </c>
    </row>
    <row r="363" spans="1:2" ht="25.5">
      <c r="A363" s="4" t="s">
        <v>525</v>
      </c>
      <c r="B363" s="4" t="s">
        <v>526</v>
      </c>
    </row>
    <row r="364" spans="1:2" ht="12.75">
      <c r="A364" s="9" t="s">
        <v>527</v>
      </c>
      <c r="B364" s="9" t="s">
        <v>528</v>
      </c>
    </row>
    <row r="365" spans="1:2" ht="12.75">
      <c r="A365" s="4" t="s">
        <v>529</v>
      </c>
      <c r="B365" s="4" t="s">
        <v>530</v>
      </c>
    </row>
    <row r="366" spans="1:2" ht="25.5">
      <c r="A366" s="4" t="s">
        <v>531</v>
      </c>
      <c r="B366" s="4" t="s">
        <v>532</v>
      </c>
    </row>
    <row r="367" spans="1:2" ht="25.5">
      <c r="A367" s="4" t="s">
        <v>533</v>
      </c>
      <c r="B367" s="4" t="s">
        <v>534</v>
      </c>
    </row>
    <row r="368" spans="1:2" ht="25.5">
      <c r="A368" s="4" t="s">
        <v>535</v>
      </c>
      <c r="B368" s="4" t="s">
        <v>536</v>
      </c>
    </row>
    <row r="369" spans="1:2" ht="25.5">
      <c r="A369" s="4" t="s">
        <v>537</v>
      </c>
      <c r="B369" s="4" t="s">
        <v>538</v>
      </c>
    </row>
    <row r="370" spans="1:2" ht="12.75">
      <c r="A370" s="9" t="s">
        <v>539</v>
      </c>
      <c r="B370" s="9" t="s">
        <v>540</v>
      </c>
    </row>
    <row r="371" spans="1:2" ht="12.75">
      <c r="A371" s="4" t="s">
        <v>541</v>
      </c>
      <c r="B371" s="4" t="s">
        <v>542</v>
      </c>
    </row>
    <row r="372" spans="1:2" ht="12.75">
      <c r="A372" s="4" t="s">
        <v>543</v>
      </c>
      <c r="B372" s="4" t="s">
        <v>544</v>
      </c>
    </row>
    <row r="373" spans="1:2" ht="12.75">
      <c r="A373" s="4" t="s">
        <v>545</v>
      </c>
      <c r="B373" s="4" t="s">
        <v>546</v>
      </c>
    </row>
    <row r="374" spans="1:2" ht="12.75">
      <c r="A374" s="4" t="s">
        <v>547</v>
      </c>
      <c r="B374" s="4" t="s">
        <v>548</v>
      </c>
    </row>
    <row r="375" spans="1:2" ht="12.75">
      <c r="A375" s="4" t="s">
        <v>549</v>
      </c>
      <c r="B375" s="4" t="s">
        <v>550</v>
      </c>
    </row>
    <row r="376" spans="1:2" ht="12.75">
      <c r="A376" s="4" t="s">
        <v>551</v>
      </c>
      <c r="B376" s="4" t="s">
        <v>552</v>
      </c>
    </row>
    <row r="377" spans="1:2" ht="38.25">
      <c r="A377" s="4" t="s">
        <v>553</v>
      </c>
      <c r="B377" s="4" t="s">
        <v>554</v>
      </c>
    </row>
    <row r="378" spans="1:2" ht="12.75">
      <c r="A378" s="4" t="s">
        <v>555</v>
      </c>
      <c r="B378" s="4" t="s">
        <v>556</v>
      </c>
    </row>
    <row r="379" spans="1:2" ht="25.5">
      <c r="A379" s="4" t="s">
        <v>557</v>
      </c>
      <c r="B379" s="4" t="s">
        <v>558</v>
      </c>
    </row>
    <row r="380" spans="1:2" ht="25.5">
      <c r="A380" s="4" t="s">
        <v>559</v>
      </c>
      <c r="B380" s="4" t="s">
        <v>560</v>
      </c>
    </row>
    <row r="381" spans="1:2" ht="12.75">
      <c r="A381" s="4" t="s">
        <v>561</v>
      </c>
      <c r="B381" s="4" t="s">
        <v>562</v>
      </c>
    </row>
    <row r="382" spans="1:2" ht="25.5">
      <c r="A382" s="4" t="s">
        <v>563</v>
      </c>
      <c r="B382" s="4" t="s">
        <v>564</v>
      </c>
    </row>
    <row r="383" spans="1:2" ht="12.75">
      <c r="A383" s="4" t="s">
        <v>565</v>
      </c>
      <c r="B383" s="4" t="s">
        <v>566</v>
      </c>
    </row>
    <row r="384" spans="1:2" ht="12.75">
      <c r="A384" s="4" t="s">
        <v>567</v>
      </c>
      <c r="B384" s="4" t="s">
        <v>568</v>
      </c>
    </row>
    <row r="385" spans="1:2" ht="12.75">
      <c r="A385" s="4" t="s">
        <v>569</v>
      </c>
      <c r="B385" s="4" t="s">
        <v>1461</v>
      </c>
    </row>
    <row r="386" spans="1:2" ht="12.75">
      <c r="A386" s="4" t="s">
        <v>1462</v>
      </c>
      <c r="B386" s="4" t="s">
        <v>1463</v>
      </c>
    </row>
    <row r="387" spans="1:2" ht="12.75">
      <c r="A387" s="4" t="s">
        <v>1464</v>
      </c>
      <c r="B387" s="4" t="s">
        <v>1465</v>
      </c>
    </row>
    <row r="388" spans="1:2" ht="12.75">
      <c r="A388" s="4" t="s">
        <v>1466</v>
      </c>
      <c r="B388" s="4" t="s">
        <v>1467</v>
      </c>
    </row>
    <row r="389" spans="1:2" ht="12.75">
      <c r="A389" s="4" t="s">
        <v>1468</v>
      </c>
      <c r="B389" s="4" t="s">
        <v>1469</v>
      </c>
    </row>
    <row r="390" spans="1:2" ht="12.75">
      <c r="A390" s="4" t="s">
        <v>1470</v>
      </c>
      <c r="B390" s="4" t="s">
        <v>1471</v>
      </c>
    </row>
    <row r="391" spans="1:2" ht="12.75">
      <c r="A391" s="4" t="s">
        <v>1472</v>
      </c>
      <c r="B391" s="4" t="s">
        <v>1473</v>
      </c>
    </row>
    <row r="392" spans="1:2" ht="12.75">
      <c r="A392" s="4" t="s">
        <v>1474</v>
      </c>
      <c r="B392" s="4" t="s">
        <v>1475</v>
      </c>
    </row>
    <row r="393" spans="1:2" ht="12.75">
      <c r="A393" s="4" t="s">
        <v>1476</v>
      </c>
      <c r="B393" s="4" t="s">
        <v>1477</v>
      </c>
    </row>
    <row r="394" spans="1:2" ht="12.75">
      <c r="A394" s="4" t="s">
        <v>1478</v>
      </c>
      <c r="B394" s="4" t="s">
        <v>1479</v>
      </c>
    </row>
    <row r="395" spans="1:2" ht="12.75">
      <c r="A395" s="4" t="s">
        <v>1480</v>
      </c>
      <c r="B395" s="4" t="s">
        <v>1481</v>
      </c>
    </row>
    <row r="396" spans="1:2" ht="12.75">
      <c r="A396" s="4" t="s">
        <v>1482</v>
      </c>
      <c r="B396" s="4" t="s">
        <v>1483</v>
      </c>
    </row>
    <row r="397" spans="1:2" ht="12.75">
      <c r="A397" s="4" t="s">
        <v>1484</v>
      </c>
      <c r="B397" s="4" t="s">
        <v>1485</v>
      </c>
    </row>
    <row r="398" spans="1:2" ht="12.75">
      <c r="A398" s="9" t="s">
        <v>1486</v>
      </c>
      <c r="B398" s="9" t="s">
        <v>1487</v>
      </c>
    </row>
    <row r="399" spans="1:2" ht="12.75">
      <c r="A399" s="4" t="s">
        <v>1488</v>
      </c>
      <c r="B399" s="4" t="s">
        <v>1489</v>
      </c>
    </row>
    <row r="400" spans="1:2" ht="12.75">
      <c r="A400" s="4" t="s">
        <v>1490</v>
      </c>
      <c r="B400" s="4" t="s">
        <v>1491</v>
      </c>
    </row>
    <row r="401" spans="1:2" ht="12.75">
      <c r="A401" s="4" t="s">
        <v>1492</v>
      </c>
      <c r="B401" s="4" t="s">
        <v>1493</v>
      </c>
    </row>
    <row r="402" spans="1:2" ht="12.75">
      <c r="A402" s="4" t="s">
        <v>1494</v>
      </c>
      <c r="B402" s="4" t="s">
        <v>1495</v>
      </c>
    </row>
    <row r="403" spans="1:2" ht="12.75">
      <c r="A403" s="4" t="s">
        <v>1496</v>
      </c>
      <c r="B403" s="4" t="s">
        <v>1497</v>
      </c>
    </row>
    <row r="404" spans="1:2" ht="12.75">
      <c r="A404" s="4" t="s">
        <v>1498</v>
      </c>
      <c r="B404" s="4" t="s">
        <v>1499</v>
      </c>
    </row>
    <row r="405" spans="1:2" ht="12.75">
      <c r="A405" s="4" t="s">
        <v>1500</v>
      </c>
      <c r="B405" s="4" t="s">
        <v>1501</v>
      </c>
    </row>
    <row r="406" spans="1:2" ht="12.75">
      <c r="A406" s="4" t="s">
        <v>1502</v>
      </c>
      <c r="B406" s="4" t="s">
        <v>1503</v>
      </c>
    </row>
    <row r="407" spans="1:2" ht="12.75">
      <c r="A407" s="4" t="s">
        <v>1504</v>
      </c>
      <c r="B407" s="4" t="s">
        <v>1505</v>
      </c>
    </row>
    <row r="408" spans="1:2" ht="12.75">
      <c r="A408" s="4" t="s">
        <v>1506</v>
      </c>
      <c r="B408" s="4" t="s">
        <v>1507</v>
      </c>
    </row>
    <row r="409" spans="1:2" ht="12.75">
      <c r="A409" s="4" t="s">
        <v>1508</v>
      </c>
      <c r="B409" s="4" t="s">
        <v>1509</v>
      </c>
    </row>
    <row r="410" spans="1:2" ht="12.75">
      <c r="A410" s="4" t="s">
        <v>1510</v>
      </c>
      <c r="B410" s="4" t="s">
        <v>1511</v>
      </c>
    </row>
    <row r="411" spans="1:2" ht="12.75">
      <c r="A411" s="4" t="s">
        <v>1512</v>
      </c>
      <c r="B411" s="4" t="s">
        <v>1513</v>
      </c>
    </row>
    <row r="412" spans="1:2" ht="12.75">
      <c r="A412" s="4" t="s">
        <v>1514</v>
      </c>
      <c r="B412" s="4" t="s">
        <v>1515</v>
      </c>
    </row>
    <row r="413" spans="1:2" ht="12.75">
      <c r="A413" s="4" t="s">
        <v>1516</v>
      </c>
      <c r="B413" s="4" t="s">
        <v>1517</v>
      </c>
    </row>
    <row r="414" spans="1:2" ht="12.75">
      <c r="A414" s="4" t="s">
        <v>1518</v>
      </c>
      <c r="B414" s="4" t="s">
        <v>1519</v>
      </c>
    </row>
    <row r="415" spans="1:2" ht="12.75">
      <c r="A415" s="4" t="s">
        <v>1520</v>
      </c>
      <c r="B415" s="4" t="s">
        <v>1521</v>
      </c>
    </row>
    <row r="416" spans="1:2" ht="12.75">
      <c r="A416" s="4" t="s">
        <v>1522</v>
      </c>
      <c r="B416" s="4" t="s">
        <v>1523</v>
      </c>
    </row>
    <row r="417" spans="1:2" ht="12.75">
      <c r="A417" s="4" t="s">
        <v>1524</v>
      </c>
      <c r="B417" s="4" t="s">
        <v>1525</v>
      </c>
    </row>
    <row r="418" spans="1:2" ht="25.5">
      <c r="A418" s="4" t="s">
        <v>1526</v>
      </c>
      <c r="B418" s="4" t="s">
        <v>1527</v>
      </c>
    </row>
    <row r="419" spans="1:2" ht="12.75">
      <c r="A419" s="4" t="s">
        <v>1528</v>
      </c>
      <c r="B419" s="4" t="s">
        <v>1529</v>
      </c>
    </row>
    <row r="420" spans="1:2" ht="12.75">
      <c r="A420" s="4" t="s">
        <v>1530</v>
      </c>
      <c r="B420" s="4" t="s">
        <v>1531</v>
      </c>
    </row>
    <row r="421" spans="1:2" ht="12.75">
      <c r="A421" s="4" t="s">
        <v>1532</v>
      </c>
      <c r="B421" s="4" t="s">
        <v>1533</v>
      </c>
    </row>
    <row r="422" spans="1:2" ht="12.75">
      <c r="A422" s="4" t="s">
        <v>1534</v>
      </c>
      <c r="B422" s="4" t="s">
        <v>1535</v>
      </c>
    </row>
    <row r="423" spans="1:2" ht="12.75">
      <c r="A423" s="4" t="s">
        <v>1536</v>
      </c>
      <c r="B423" s="4" t="s">
        <v>1245</v>
      </c>
    </row>
    <row r="424" spans="1:2" ht="12.75">
      <c r="A424" s="4" t="s">
        <v>1537</v>
      </c>
      <c r="B424" s="4" t="s">
        <v>1538</v>
      </c>
    </row>
    <row r="425" spans="1:2" ht="12.75">
      <c r="A425" s="4" t="s">
        <v>1539</v>
      </c>
      <c r="B425" s="4" t="s">
        <v>1540</v>
      </c>
    </row>
    <row r="426" spans="1:2" ht="12.75">
      <c r="A426" s="4" t="s">
        <v>1541</v>
      </c>
      <c r="B426" s="4" t="s">
        <v>1542</v>
      </c>
    </row>
    <row r="427" spans="1:2" ht="12.75">
      <c r="A427" s="4" t="s">
        <v>1543</v>
      </c>
      <c r="B427" s="4" t="s">
        <v>1023</v>
      </c>
    </row>
    <row r="428" spans="1:2" ht="12.75">
      <c r="A428" s="4" t="s">
        <v>1544</v>
      </c>
      <c r="B428" s="4" t="s">
        <v>1025</v>
      </c>
    </row>
    <row r="429" spans="1:2" ht="12.75">
      <c r="A429" s="4" t="s">
        <v>1545</v>
      </c>
      <c r="B429" s="4" t="s">
        <v>1027</v>
      </c>
    </row>
    <row r="430" spans="1:2" ht="12.75">
      <c r="A430" s="9" t="s">
        <v>1546</v>
      </c>
      <c r="B430" s="9" t="s">
        <v>1547</v>
      </c>
    </row>
    <row r="431" spans="1:2" ht="12.75">
      <c r="A431" s="4" t="s">
        <v>1548</v>
      </c>
      <c r="B431" s="4" t="s">
        <v>1549</v>
      </c>
    </row>
    <row r="432" spans="1:2" ht="12.75">
      <c r="A432" s="4" t="s">
        <v>1550</v>
      </c>
      <c r="B432" s="4" t="s">
        <v>1551</v>
      </c>
    </row>
    <row r="433" spans="1:2" ht="12.75">
      <c r="A433" s="4" t="s">
        <v>1552</v>
      </c>
      <c r="B433" s="4" t="s">
        <v>1553</v>
      </c>
    </row>
    <row r="434" spans="1:2" ht="12.75">
      <c r="A434" s="4" t="s">
        <v>1554</v>
      </c>
      <c r="B434" s="4" t="s">
        <v>1555</v>
      </c>
    </row>
    <row r="435" spans="1:2" ht="12.75">
      <c r="A435" s="4" t="s">
        <v>1556</v>
      </c>
      <c r="B435" s="4" t="s">
        <v>1557</v>
      </c>
    </row>
    <row r="436" spans="1:2" ht="12.75">
      <c r="A436" s="4" t="s">
        <v>1558</v>
      </c>
      <c r="B436" s="4" t="s">
        <v>672</v>
      </c>
    </row>
    <row r="437" spans="1:2" ht="12.75">
      <c r="A437" s="4" t="s">
        <v>673</v>
      </c>
      <c r="B437" s="4" t="s">
        <v>674</v>
      </c>
    </row>
    <row r="438" spans="1:2" ht="12.75">
      <c r="A438" s="4" t="s">
        <v>675</v>
      </c>
      <c r="B438" s="4" t="s">
        <v>1023</v>
      </c>
    </row>
    <row r="439" spans="1:2" ht="12.75">
      <c r="A439" s="4" t="s">
        <v>676</v>
      </c>
      <c r="B439" s="4" t="s">
        <v>1025</v>
      </c>
    </row>
    <row r="440" spans="1:2" ht="12.75">
      <c r="A440" s="9" t="s">
        <v>677</v>
      </c>
      <c r="B440" s="9" t="s">
        <v>678</v>
      </c>
    </row>
    <row r="441" spans="1:2" ht="12.75">
      <c r="A441" s="4" t="s">
        <v>679</v>
      </c>
      <c r="B441" s="4" t="s">
        <v>680</v>
      </c>
    </row>
    <row r="442" spans="1:2" ht="12.75">
      <c r="A442" s="4" t="s">
        <v>681</v>
      </c>
      <c r="B442" s="4" t="s">
        <v>682</v>
      </c>
    </row>
    <row r="443" spans="1:2" ht="12.75">
      <c r="A443" s="4" t="s">
        <v>683</v>
      </c>
      <c r="B443" s="4" t="s">
        <v>684</v>
      </c>
    </row>
    <row r="444" spans="1:2" ht="12.75">
      <c r="A444" s="4" t="s">
        <v>685</v>
      </c>
      <c r="B444" s="4" t="s">
        <v>686</v>
      </c>
    </row>
    <row r="445" spans="1:2" ht="12.75">
      <c r="A445" s="4" t="s">
        <v>687</v>
      </c>
      <c r="B445" s="4" t="s">
        <v>688</v>
      </c>
    </row>
    <row r="446" spans="1:2" ht="12.75">
      <c r="A446" s="4" t="s">
        <v>689</v>
      </c>
      <c r="B446" s="4" t="s">
        <v>690</v>
      </c>
    </row>
    <row r="447" spans="1:2" ht="12.75">
      <c r="A447" s="4" t="s">
        <v>691</v>
      </c>
      <c r="B447" s="4" t="s">
        <v>692</v>
      </c>
    </row>
    <row r="448" spans="1:2" ht="12.75">
      <c r="A448" s="4" t="s">
        <v>693</v>
      </c>
      <c r="B448" s="4" t="s">
        <v>694</v>
      </c>
    </row>
    <row r="449" spans="1:2" ht="12.75">
      <c r="A449" s="4" t="s">
        <v>695</v>
      </c>
      <c r="B449" s="4" t="s">
        <v>696</v>
      </c>
    </row>
    <row r="450" spans="1:2" ht="12.75">
      <c r="A450" s="4" t="s">
        <v>697</v>
      </c>
      <c r="B450" s="4" t="s">
        <v>698</v>
      </c>
    </row>
    <row r="451" spans="1:2" ht="12.75">
      <c r="A451" s="4" t="s">
        <v>699</v>
      </c>
      <c r="B451" s="4" t="s">
        <v>700</v>
      </c>
    </row>
    <row r="452" spans="1:2" ht="12.75">
      <c r="A452" s="4" t="s">
        <v>701</v>
      </c>
      <c r="B452" s="4" t="s">
        <v>702</v>
      </c>
    </row>
    <row r="453" spans="1:2" ht="12.75">
      <c r="A453" s="4" t="s">
        <v>703</v>
      </c>
      <c r="B453" s="4" t="s">
        <v>704</v>
      </c>
    </row>
    <row r="454" spans="1:2" ht="25.5">
      <c r="A454" s="4" t="s">
        <v>705</v>
      </c>
      <c r="B454" s="4" t="s">
        <v>706</v>
      </c>
    </row>
    <row r="455" spans="1:2" ht="25.5">
      <c r="A455" s="4" t="s">
        <v>707</v>
      </c>
      <c r="B455" s="4" t="s">
        <v>708</v>
      </c>
    </row>
    <row r="456" spans="1:2" ht="12.75">
      <c r="A456" s="4" t="s">
        <v>709</v>
      </c>
      <c r="B456" s="4" t="s">
        <v>710</v>
      </c>
    </row>
    <row r="457" spans="1:2" ht="12.75">
      <c r="A457" s="4" t="s">
        <v>711</v>
      </c>
      <c r="B457" s="4" t="s">
        <v>712</v>
      </c>
    </row>
    <row r="458" spans="1:2" ht="12.75">
      <c r="A458" s="4" t="s">
        <v>713</v>
      </c>
      <c r="B458" s="4" t="s">
        <v>714</v>
      </c>
    </row>
    <row r="459" spans="1:2" ht="12.75">
      <c r="A459" s="4" t="s">
        <v>715</v>
      </c>
      <c r="B459" s="4" t="s">
        <v>716</v>
      </c>
    </row>
    <row r="460" spans="1:2" ht="12.75">
      <c r="A460" s="4" t="s">
        <v>717</v>
      </c>
      <c r="B460" s="4" t="s">
        <v>718</v>
      </c>
    </row>
    <row r="461" spans="1:2" ht="12.75">
      <c r="A461" s="4" t="s">
        <v>719</v>
      </c>
      <c r="B461" s="4" t="s">
        <v>720</v>
      </c>
    </row>
    <row r="462" spans="1:2" ht="12.75">
      <c r="A462" s="4" t="s">
        <v>721</v>
      </c>
      <c r="B462" s="4" t="s">
        <v>722</v>
      </c>
    </row>
    <row r="463" spans="1:2" ht="12.75">
      <c r="A463" s="4" t="s">
        <v>723</v>
      </c>
      <c r="B463" s="4" t="s">
        <v>724</v>
      </c>
    </row>
    <row r="464" spans="1:2" ht="12.75">
      <c r="A464" s="4" t="s">
        <v>725</v>
      </c>
      <c r="B464" s="4" t="s">
        <v>726</v>
      </c>
    </row>
    <row r="465" spans="1:2" ht="12.75">
      <c r="A465" s="4" t="s">
        <v>727</v>
      </c>
      <c r="B465" s="4" t="s">
        <v>728</v>
      </c>
    </row>
    <row r="466" spans="1:2" ht="25.5">
      <c r="A466" s="4" t="s">
        <v>729</v>
      </c>
      <c r="B466" s="4" t="s">
        <v>730</v>
      </c>
    </row>
    <row r="467" spans="1:2" ht="12.75">
      <c r="A467" s="4" t="s">
        <v>731</v>
      </c>
      <c r="B467" s="4" t="s">
        <v>732</v>
      </c>
    </row>
    <row r="468" spans="1:2" ht="12.75">
      <c r="A468" s="4" t="s">
        <v>733</v>
      </c>
      <c r="B468" s="4" t="s">
        <v>734</v>
      </c>
    </row>
    <row r="469" spans="1:2" ht="12.75">
      <c r="A469" s="4" t="s">
        <v>735</v>
      </c>
      <c r="B469" s="4" t="s">
        <v>1023</v>
      </c>
    </row>
    <row r="470" spans="1:2" ht="12.75">
      <c r="A470" s="4" t="s">
        <v>736</v>
      </c>
      <c r="B470" s="4" t="s">
        <v>1025</v>
      </c>
    </row>
    <row r="471" spans="1:2" ht="12.75">
      <c r="A471" s="4" t="s">
        <v>737</v>
      </c>
      <c r="B471" s="4" t="s">
        <v>1027</v>
      </c>
    </row>
    <row r="472" spans="1:2" ht="12.75">
      <c r="A472" s="9" t="s">
        <v>738</v>
      </c>
      <c r="B472" s="9" t="s">
        <v>739</v>
      </c>
    </row>
    <row r="473" spans="1:2" ht="12.75">
      <c r="A473" s="4" t="s">
        <v>740</v>
      </c>
      <c r="B473" s="4" t="s">
        <v>741</v>
      </c>
    </row>
    <row r="474" spans="1:2" ht="12.75">
      <c r="A474" s="4" t="s">
        <v>742</v>
      </c>
      <c r="B474" s="4" t="s">
        <v>743</v>
      </c>
    </row>
    <row r="475" spans="1:2" ht="12.75">
      <c r="A475" s="4" t="s">
        <v>744</v>
      </c>
      <c r="B475" s="4" t="s">
        <v>745</v>
      </c>
    </row>
    <row r="476" spans="1:2" ht="12.75">
      <c r="A476" s="4" t="s">
        <v>746</v>
      </c>
      <c r="B476" s="4" t="s">
        <v>747</v>
      </c>
    </row>
    <row r="477" spans="1:2" ht="25.5">
      <c r="A477" s="4" t="s">
        <v>748</v>
      </c>
      <c r="B477" s="4" t="s">
        <v>749</v>
      </c>
    </row>
    <row r="478" spans="1:2" ht="25.5">
      <c r="A478" s="4" t="s">
        <v>750</v>
      </c>
      <c r="B478" s="4" t="s">
        <v>751</v>
      </c>
    </row>
    <row r="479" spans="1:2" ht="12.75">
      <c r="A479" s="4" t="s">
        <v>752</v>
      </c>
      <c r="B479" s="4" t="s">
        <v>753</v>
      </c>
    </row>
    <row r="480" spans="1:2" ht="12.75">
      <c r="A480" s="4" t="s">
        <v>754</v>
      </c>
      <c r="B480" s="4" t="s">
        <v>755</v>
      </c>
    </row>
    <row r="481" spans="1:2" ht="12.75">
      <c r="A481" s="4" t="s">
        <v>756</v>
      </c>
      <c r="B481" s="4" t="s">
        <v>757</v>
      </c>
    </row>
    <row r="482" spans="1:2" ht="12.75">
      <c r="A482" s="4" t="s">
        <v>758</v>
      </c>
      <c r="B482" s="4" t="s">
        <v>759</v>
      </c>
    </row>
    <row r="483" spans="1:2" ht="12.75">
      <c r="A483" s="4" t="s">
        <v>760</v>
      </c>
      <c r="B483" s="4" t="s">
        <v>761</v>
      </c>
    </row>
    <row r="484" spans="1:2" ht="25.5">
      <c r="A484" s="4" t="s">
        <v>762</v>
      </c>
      <c r="B484" s="4" t="s">
        <v>763</v>
      </c>
    </row>
    <row r="485" spans="1:2" ht="12.75">
      <c r="A485" s="4" t="s">
        <v>764</v>
      </c>
      <c r="B485" s="4" t="s">
        <v>765</v>
      </c>
    </row>
    <row r="486" spans="1:2" ht="12.75">
      <c r="A486" s="4" t="s">
        <v>766</v>
      </c>
      <c r="B486" s="4" t="s">
        <v>767</v>
      </c>
    </row>
    <row r="487" spans="1:2" ht="12.75">
      <c r="A487" s="4" t="s">
        <v>768</v>
      </c>
      <c r="B487" s="4" t="s">
        <v>769</v>
      </c>
    </row>
    <row r="488" spans="1:2" ht="12.75">
      <c r="A488" s="4" t="s">
        <v>770</v>
      </c>
      <c r="B488" s="4" t="s">
        <v>771</v>
      </c>
    </row>
    <row r="489" spans="1:2" ht="12.75">
      <c r="A489" s="4" t="s">
        <v>772</v>
      </c>
      <c r="B489" s="4" t="s">
        <v>1538</v>
      </c>
    </row>
    <row r="490" spans="1:2" ht="12.75">
      <c r="A490" s="4" t="s">
        <v>773</v>
      </c>
      <c r="B490" s="4" t="s">
        <v>774</v>
      </c>
    </row>
    <row r="491" spans="1:2" ht="12.75">
      <c r="A491" s="4" t="s">
        <v>775</v>
      </c>
      <c r="B491" s="4" t="s">
        <v>1023</v>
      </c>
    </row>
    <row r="492" spans="1:2" ht="12.75">
      <c r="A492" s="4" t="s">
        <v>776</v>
      </c>
      <c r="B492" s="4" t="s">
        <v>1025</v>
      </c>
    </row>
    <row r="493" spans="1:2" ht="12.75">
      <c r="A493" s="4" t="s">
        <v>777</v>
      </c>
      <c r="B493" s="4" t="s">
        <v>1027</v>
      </c>
    </row>
    <row r="494" spans="1:2" ht="12.75">
      <c r="A494" s="9" t="s">
        <v>1594</v>
      </c>
      <c r="B494" s="9" t="s">
        <v>1595</v>
      </c>
    </row>
    <row r="495" spans="1:2" ht="12.75">
      <c r="A495" s="4" t="s">
        <v>1596</v>
      </c>
      <c r="B495" s="4" t="s">
        <v>1597</v>
      </c>
    </row>
    <row r="496" spans="1:2" ht="12.75">
      <c r="A496" s="4" t="s">
        <v>1598</v>
      </c>
      <c r="B496" s="4" t="s">
        <v>1599</v>
      </c>
    </row>
    <row r="497" spans="1:2" ht="12.75">
      <c r="A497" s="4" t="s">
        <v>1600</v>
      </c>
      <c r="B497" s="4" t="s">
        <v>1601</v>
      </c>
    </row>
    <row r="498" spans="1:2" ht="12.75">
      <c r="A498" s="4" t="s">
        <v>1602</v>
      </c>
      <c r="B498" s="4" t="s">
        <v>1603</v>
      </c>
    </row>
    <row r="499" spans="1:2" ht="12.75">
      <c r="A499" s="4" t="s">
        <v>1604</v>
      </c>
      <c r="B499" s="4" t="s">
        <v>1605</v>
      </c>
    </row>
    <row r="500" spans="1:2" ht="12.75">
      <c r="A500" s="4" t="s">
        <v>1606</v>
      </c>
      <c r="B500" s="4" t="s">
        <v>1607</v>
      </c>
    </row>
    <row r="501" spans="1:2" ht="12.75">
      <c r="A501" s="4" t="s">
        <v>1608</v>
      </c>
      <c r="B501" s="4" t="s">
        <v>1609</v>
      </c>
    </row>
    <row r="502" spans="1:2" ht="12.75">
      <c r="A502" s="4" t="s">
        <v>1610</v>
      </c>
      <c r="B502" s="4" t="s">
        <v>1611</v>
      </c>
    </row>
    <row r="503" spans="1:2" ht="12.75">
      <c r="A503" s="4" t="s">
        <v>1612</v>
      </c>
      <c r="B503" s="4" t="s">
        <v>1613</v>
      </c>
    </row>
    <row r="504" spans="1:2" ht="12.75">
      <c r="A504" s="4" t="s">
        <v>1614</v>
      </c>
      <c r="B504" s="4" t="s">
        <v>1615</v>
      </c>
    </row>
    <row r="505" spans="1:2" ht="12.75">
      <c r="A505" s="4" t="s">
        <v>1616</v>
      </c>
      <c r="B505" s="4" t="s">
        <v>1617</v>
      </c>
    </row>
    <row r="506" spans="1:2" ht="12.75">
      <c r="A506" s="4" t="s">
        <v>1618</v>
      </c>
      <c r="B506" s="4" t="s">
        <v>1619</v>
      </c>
    </row>
    <row r="507" spans="1:2" ht="25.5">
      <c r="A507" s="4" t="s">
        <v>1620</v>
      </c>
      <c r="B507" s="4" t="s">
        <v>1621</v>
      </c>
    </row>
    <row r="508" spans="1:2" ht="12.75">
      <c r="A508" s="4" t="s">
        <v>1622</v>
      </c>
      <c r="B508" s="4" t="s">
        <v>1623</v>
      </c>
    </row>
    <row r="509" spans="1:2" ht="12.75">
      <c r="A509" s="4" t="s">
        <v>1624</v>
      </c>
      <c r="B509" s="4" t="s">
        <v>1023</v>
      </c>
    </row>
    <row r="510" spans="1:2" ht="12.75">
      <c r="A510" s="4" t="s">
        <v>1625</v>
      </c>
      <c r="B510" s="4" t="s">
        <v>1025</v>
      </c>
    </row>
    <row r="511" spans="1:2" ht="12.75">
      <c r="A511" s="4" t="s">
        <v>1626</v>
      </c>
      <c r="B511" s="4" t="s">
        <v>1027</v>
      </c>
    </row>
    <row r="512" spans="1:2" ht="12.75">
      <c r="A512" s="9" t="s">
        <v>1627</v>
      </c>
      <c r="B512" s="9" t="s">
        <v>1628</v>
      </c>
    </row>
    <row r="513" spans="1:2" ht="12.75">
      <c r="A513" s="4" t="s">
        <v>1629</v>
      </c>
      <c r="B513" s="4" t="s">
        <v>1630</v>
      </c>
    </row>
    <row r="514" spans="1:2" ht="12.75">
      <c r="A514" s="4" t="s">
        <v>1631</v>
      </c>
      <c r="B514" s="4" t="s">
        <v>1632</v>
      </c>
    </row>
    <row r="515" spans="1:2" ht="12.75">
      <c r="A515" s="4" t="s">
        <v>1633</v>
      </c>
      <c r="B515" s="4" t="s">
        <v>1634</v>
      </c>
    </row>
    <row r="516" spans="1:2" ht="12.75">
      <c r="A516" s="4" t="s">
        <v>1635</v>
      </c>
      <c r="B516" s="4" t="s">
        <v>1636</v>
      </c>
    </row>
    <row r="517" spans="1:2" ht="12.75">
      <c r="A517" s="4" t="s">
        <v>1637</v>
      </c>
      <c r="B517" s="4" t="s">
        <v>1638</v>
      </c>
    </row>
    <row r="518" spans="1:2" ht="12.75">
      <c r="A518" s="4" t="s">
        <v>1639</v>
      </c>
      <c r="B518" s="4" t="s">
        <v>1640</v>
      </c>
    </row>
    <row r="519" spans="1:2" ht="12.75">
      <c r="A519" s="4" t="s">
        <v>1641</v>
      </c>
      <c r="B519" s="4" t="s">
        <v>1642</v>
      </c>
    </row>
    <row r="520" spans="1:2" ht="12.75">
      <c r="A520" s="4" t="s">
        <v>1643</v>
      </c>
      <c r="B520" s="4" t="s">
        <v>1644</v>
      </c>
    </row>
    <row r="521" spans="1:2" ht="25.5">
      <c r="A521" s="4" t="s">
        <v>1645</v>
      </c>
      <c r="B521" s="4" t="s">
        <v>1646</v>
      </c>
    </row>
    <row r="522" spans="1:2" ht="12.75">
      <c r="A522" s="4" t="s">
        <v>1647</v>
      </c>
      <c r="B522" s="4" t="s">
        <v>1648</v>
      </c>
    </row>
    <row r="523" spans="1:2" ht="12.75">
      <c r="A523" s="4" t="s">
        <v>1649</v>
      </c>
      <c r="B523" s="4" t="s">
        <v>1650</v>
      </c>
    </row>
    <row r="524" spans="1:2" ht="12.75">
      <c r="A524" s="4" t="s">
        <v>1651</v>
      </c>
      <c r="B524" s="4" t="s">
        <v>1652</v>
      </c>
    </row>
    <row r="525" spans="1:2" ht="12.75">
      <c r="A525" s="4" t="s">
        <v>1653</v>
      </c>
      <c r="B525" s="4" t="s">
        <v>1654</v>
      </c>
    </row>
    <row r="526" spans="1:2" ht="12.75">
      <c r="A526" s="4" t="s">
        <v>1655</v>
      </c>
      <c r="B526" s="4" t="s">
        <v>1656</v>
      </c>
    </row>
    <row r="527" spans="1:2" ht="12.75">
      <c r="A527" s="4" t="s">
        <v>1657</v>
      </c>
      <c r="B527" s="4" t="s">
        <v>1658</v>
      </c>
    </row>
    <row r="528" spans="1:2" ht="12.75">
      <c r="A528" s="4" t="s">
        <v>1659</v>
      </c>
      <c r="B528" s="4" t="s">
        <v>1660</v>
      </c>
    </row>
    <row r="529" spans="1:2" ht="12.75">
      <c r="A529" s="4" t="s">
        <v>1661</v>
      </c>
      <c r="B529" s="4" t="s">
        <v>1662</v>
      </c>
    </row>
    <row r="530" spans="1:2" ht="12.75">
      <c r="A530" s="4" t="s">
        <v>1663</v>
      </c>
      <c r="B530" s="4" t="s">
        <v>1538</v>
      </c>
    </row>
    <row r="531" spans="1:2" ht="12.75">
      <c r="A531" s="4" t="s">
        <v>1664</v>
      </c>
      <c r="B531" s="4" t="s">
        <v>1023</v>
      </c>
    </row>
    <row r="532" spans="1:2" ht="12.75">
      <c r="A532" s="4" t="s">
        <v>1665</v>
      </c>
      <c r="B532" s="4" t="s">
        <v>1025</v>
      </c>
    </row>
    <row r="533" spans="1:2" ht="12.75">
      <c r="A533" s="4" t="s">
        <v>1666</v>
      </c>
      <c r="B533" s="4" t="s">
        <v>1027</v>
      </c>
    </row>
    <row r="534" spans="1:2" ht="12.75">
      <c r="A534" s="9" t="s">
        <v>1667</v>
      </c>
      <c r="B534" s="9" t="s">
        <v>1668</v>
      </c>
    </row>
    <row r="535" spans="1:2" ht="12.75">
      <c r="A535" s="4" t="s">
        <v>1669</v>
      </c>
      <c r="B535" s="4" t="s">
        <v>1670</v>
      </c>
    </row>
    <row r="536" spans="1:2" ht="12.75">
      <c r="A536" s="4" t="s">
        <v>1671</v>
      </c>
      <c r="B536" s="4" t="s">
        <v>1672</v>
      </c>
    </row>
    <row r="537" spans="1:2" ht="12.75">
      <c r="A537" s="4" t="s">
        <v>1673</v>
      </c>
      <c r="B537" s="4" t="s">
        <v>1674</v>
      </c>
    </row>
    <row r="538" spans="1:2" ht="12.75">
      <c r="A538" s="4" t="s">
        <v>1675</v>
      </c>
      <c r="B538" s="4" t="s">
        <v>1676</v>
      </c>
    </row>
    <row r="539" spans="1:2" ht="12.75">
      <c r="A539" s="4" t="s">
        <v>1677</v>
      </c>
      <c r="B539" s="4" t="s">
        <v>1678</v>
      </c>
    </row>
    <row r="540" spans="1:2" ht="12.75">
      <c r="A540" s="4" t="s">
        <v>1679</v>
      </c>
      <c r="B540" s="4" t="s">
        <v>1680</v>
      </c>
    </row>
    <row r="541" spans="1:2" ht="12.75">
      <c r="A541" s="4" t="s">
        <v>1681</v>
      </c>
      <c r="B541" s="4" t="s">
        <v>1682</v>
      </c>
    </row>
    <row r="542" spans="1:2" ht="12.75">
      <c r="A542" s="4" t="s">
        <v>1683</v>
      </c>
      <c r="B542" s="4" t="s">
        <v>1684</v>
      </c>
    </row>
    <row r="543" spans="1:2" ht="12.75">
      <c r="A543" s="4" t="s">
        <v>1685</v>
      </c>
      <c r="B543" s="4" t="s">
        <v>1686</v>
      </c>
    </row>
    <row r="544" spans="1:2" ht="12.75">
      <c r="A544" s="4" t="s">
        <v>1687</v>
      </c>
      <c r="B544" s="4" t="s">
        <v>1688</v>
      </c>
    </row>
    <row r="545" spans="1:2" ht="12.75">
      <c r="A545" s="4" t="s">
        <v>1689</v>
      </c>
      <c r="B545" s="4" t="s">
        <v>1690</v>
      </c>
    </row>
    <row r="546" spans="1:2" ht="12.75">
      <c r="A546" s="4" t="s">
        <v>1691</v>
      </c>
      <c r="B546" s="4" t="s">
        <v>840</v>
      </c>
    </row>
    <row r="547" spans="1:2" ht="12.75">
      <c r="A547" s="4" t="s">
        <v>841</v>
      </c>
      <c r="B547" s="4" t="s">
        <v>842</v>
      </c>
    </row>
    <row r="548" spans="1:2" ht="12.75">
      <c r="A548" s="4" t="s">
        <v>843</v>
      </c>
      <c r="B548" s="4" t="s">
        <v>844</v>
      </c>
    </row>
    <row r="549" spans="1:2" ht="12.75">
      <c r="A549" s="4" t="s">
        <v>845</v>
      </c>
      <c r="B549" s="4" t="s">
        <v>846</v>
      </c>
    </row>
    <row r="550" spans="1:2" ht="12.75">
      <c r="A550" s="4" t="s">
        <v>847</v>
      </c>
      <c r="B550" s="4" t="s">
        <v>848</v>
      </c>
    </row>
    <row r="551" spans="1:2" ht="12.75">
      <c r="A551" s="4" t="s">
        <v>849</v>
      </c>
      <c r="B551" s="4" t="s">
        <v>850</v>
      </c>
    </row>
    <row r="552" spans="1:2" ht="12.75">
      <c r="A552" s="4" t="s">
        <v>851</v>
      </c>
      <c r="B552" s="4" t="s">
        <v>852</v>
      </c>
    </row>
    <row r="553" spans="1:2" ht="25.5">
      <c r="A553" s="4" t="s">
        <v>853</v>
      </c>
      <c r="B553" s="4" t="s">
        <v>854</v>
      </c>
    </row>
    <row r="554" spans="1:2" ht="12.75">
      <c r="A554" s="4" t="s">
        <v>855</v>
      </c>
      <c r="B554" s="4" t="s">
        <v>856</v>
      </c>
    </row>
    <row r="555" spans="1:2" ht="12.75">
      <c r="A555" s="4" t="s">
        <v>857</v>
      </c>
      <c r="B555" s="4" t="s">
        <v>858</v>
      </c>
    </row>
    <row r="556" spans="1:2" ht="12.75">
      <c r="A556" s="4" t="s">
        <v>859</v>
      </c>
      <c r="B556" s="4" t="s">
        <v>1023</v>
      </c>
    </row>
    <row r="557" spans="1:2" ht="12.75">
      <c r="A557" s="4" t="s">
        <v>860</v>
      </c>
      <c r="B557" s="4" t="s">
        <v>1025</v>
      </c>
    </row>
    <row r="558" spans="1:2" ht="12.75">
      <c r="A558" s="9" t="s">
        <v>861</v>
      </c>
      <c r="B558" s="9" t="s">
        <v>862</v>
      </c>
    </row>
    <row r="559" spans="1:2" ht="12.75">
      <c r="A559" s="4" t="s">
        <v>863</v>
      </c>
      <c r="B559" s="4" t="s">
        <v>864</v>
      </c>
    </row>
    <row r="560" spans="1:2" ht="12.75">
      <c r="A560" s="4" t="s">
        <v>865</v>
      </c>
      <c r="B560" s="4" t="s">
        <v>866</v>
      </c>
    </row>
    <row r="561" spans="1:2" ht="12.75">
      <c r="A561" s="4" t="s">
        <v>867</v>
      </c>
      <c r="B561" s="4" t="s">
        <v>868</v>
      </c>
    </row>
    <row r="562" spans="1:2" ht="12.75">
      <c r="A562" s="4" t="s">
        <v>869</v>
      </c>
      <c r="B562" s="4" t="s">
        <v>870</v>
      </c>
    </row>
    <row r="563" spans="1:2" ht="12.75">
      <c r="A563" s="4" t="s">
        <v>871</v>
      </c>
      <c r="B563" s="4" t="s">
        <v>872</v>
      </c>
    </row>
    <row r="564" spans="1:2" ht="12.75">
      <c r="A564" s="4" t="s">
        <v>873</v>
      </c>
      <c r="B564" s="4" t="s">
        <v>874</v>
      </c>
    </row>
    <row r="565" spans="1:2" ht="12.75">
      <c r="A565" s="4" t="s">
        <v>875</v>
      </c>
      <c r="B565" s="4" t="s">
        <v>876</v>
      </c>
    </row>
    <row r="566" spans="1:2" ht="12.75">
      <c r="A566" s="4" t="s">
        <v>877</v>
      </c>
      <c r="B566" s="4" t="s">
        <v>878</v>
      </c>
    </row>
    <row r="567" spans="1:2" ht="12.75">
      <c r="A567" s="4" t="s">
        <v>879</v>
      </c>
      <c r="B567" s="4" t="s">
        <v>880</v>
      </c>
    </row>
    <row r="568" spans="1:2" ht="12.75">
      <c r="A568" s="4" t="s">
        <v>881</v>
      </c>
      <c r="B568" s="4" t="s">
        <v>882</v>
      </c>
    </row>
    <row r="569" spans="1:2" ht="12.75">
      <c r="A569" s="4" t="s">
        <v>883</v>
      </c>
      <c r="B569" s="4" t="s">
        <v>884</v>
      </c>
    </row>
    <row r="570" spans="1:2" ht="12.75">
      <c r="A570" s="4" t="s">
        <v>885</v>
      </c>
      <c r="B570" s="4" t="s">
        <v>886</v>
      </c>
    </row>
    <row r="571" spans="1:2" ht="12.75">
      <c r="A571" s="4" t="s">
        <v>887</v>
      </c>
      <c r="B571" s="4" t="s">
        <v>888</v>
      </c>
    </row>
    <row r="572" spans="1:2" ht="12.75">
      <c r="A572" s="4" t="s">
        <v>889</v>
      </c>
      <c r="B572" s="4" t="s">
        <v>890</v>
      </c>
    </row>
    <row r="573" spans="1:2" ht="12.75">
      <c r="A573" s="4" t="s">
        <v>891</v>
      </c>
      <c r="B573" s="4" t="s">
        <v>892</v>
      </c>
    </row>
    <row r="574" spans="1:2" ht="12.75">
      <c r="A574" s="4" t="s">
        <v>893</v>
      </c>
      <c r="B574" s="4" t="s">
        <v>894</v>
      </c>
    </row>
    <row r="575" spans="1:2" ht="12.75">
      <c r="A575" s="4" t="s">
        <v>895</v>
      </c>
      <c r="B575" s="4" t="s">
        <v>896</v>
      </c>
    </row>
    <row r="576" spans="1:2" ht="12.75">
      <c r="A576" s="4" t="s">
        <v>897</v>
      </c>
      <c r="B576" s="4" t="s">
        <v>898</v>
      </c>
    </row>
    <row r="577" spans="1:2" ht="12.75">
      <c r="A577" s="4" t="s">
        <v>899</v>
      </c>
      <c r="B577" s="4" t="s">
        <v>900</v>
      </c>
    </row>
    <row r="578" spans="1:2" ht="12.75">
      <c r="A578" s="4" t="s">
        <v>901</v>
      </c>
      <c r="B578" s="4" t="s">
        <v>902</v>
      </c>
    </row>
    <row r="579" spans="1:2" ht="12.75">
      <c r="A579" s="4" t="s">
        <v>903</v>
      </c>
      <c r="B579" s="4" t="s">
        <v>904</v>
      </c>
    </row>
    <row r="580" spans="1:2" ht="12.75">
      <c r="A580" s="4" t="s">
        <v>905</v>
      </c>
      <c r="B580" s="4" t="s">
        <v>1023</v>
      </c>
    </row>
    <row r="581" spans="1:2" ht="12.75">
      <c r="A581" s="4" t="s">
        <v>906</v>
      </c>
      <c r="B581" s="4" t="s">
        <v>1025</v>
      </c>
    </row>
    <row r="582" spans="1:2" ht="12.75">
      <c r="A582" s="4" t="s">
        <v>907</v>
      </c>
      <c r="B582" s="4" t="s">
        <v>1027</v>
      </c>
    </row>
    <row r="583" spans="1:2" ht="25.5">
      <c r="A583" s="9" t="s">
        <v>908</v>
      </c>
      <c r="B583" s="9" t="s">
        <v>909</v>
      </c>
    </row>
    <row r="584" spans="1:2" ht="12.75">
      <c r="A584" s="4" t="s">
        <v>910</v>
      </c>
      <c r="B584" s="4" t="s">
        <v>911</v>
      </c>
    </row>
    <row r="585" spans="1:2" ht="12.75">
      <c r="A585" s="4" t="s">
        <v>912</v>
      </c>
      <c r="B585" s="4" t="s">
        <v>913</v>
      </c>
    </row>
    <row r="586" spans="1:2" ht="12.75">
      <c r="A586" s="4" t="s">
        <v>914</v>
      </c>
      <c r="B586" s="4" t="s">
        <v>915</v>
      </c>
    </row>
    <row r="587" spans="1:2" ht="12.75">
      <c r="A587" s="4" t="s">
        <v>916</v>
      </c>
      <c r="B587" s="4" t="s">
        <v>917</v>
      </c>
    </row>
    <row r="588" spans="1:2" ht="12.75">
      <c r="A588" s="4" t="s">
        <v>918</v>
      </c>
      <c r="B588" s="4" t="s">
        <v>1023</v>
      </c>
    </row>
    <row r="589" spans="1:2" ht="12.75">
      <c r="A589" s="4" t="s">
        <v>919</v>
      </c>
      <c r="B589" s="4" t="s">
        <v>1025</v>
      </c>
    </row>
    <row r="590" spans="1:2" ht="12.75">
      <c r="A590" s="4" t="s">
        <v>920</v>
      </c>
      <c r="B590" s="4" t="s">
        <v>1027</v>
      </c>
    </row>
    <row r="591" spans="1:2" ht="12.75">
      <c r="A591" s="9" t="s">
        <v>921</v>
      </c>
      <c r="B591" s="9" t="s">
        <v>922</v>
      </c>
    </row>
    <row r="592" spans="1:2" ht="12.75">
      <c r="A592" s="4" t="s">
        <v>923</v>
      </c>
      <c r="B592" s="4" t="s">
        <v>924</v>
      </c>
    </row>
    <row r="593" spans="1:2" ht="12.75">
      <c r="A593" s="4" t="s">
        <v>925</v>
      </c>
      <c r="B593" s="4" t="s">
        <v>926</v>
      </c>
    </row>
    <row r="594" spans="1:2" ht="12.75">
      <c r="A594" s="4" t="s">
        <v>927</v>
      </c>
      <c r="B594" s="4" t="s">
        <v>928</v>
      </c>
    </row>
    <row r="595" spans="1:2" ht="12.75">
      <c r="A595" s="4" t="s">
        <v>929</v>
      </c>
      <c r="B595" s="4" t="s">
        <v>930</v>
      </c>
    </row>
    <row r="596" spans="1:2" ht="12.75">
      <c r="A596" s="4" t="s">
        <v>931</v>
      </c>
      <c r="B596" s="4" t="s">
        <v>1023</v>
      </c>
    </row>
    <row r="597" spans="1:2" ht="12.75">
      <c r="A597" s="4" t="s">
        <v>932</v>
      </c>
      <c r="B597" s="4" t="s">
        <v>1025</v>
      </c>
    </row>
    <row r="598" spans="1:2" s="14" customFormat="1" ht="12.75">
      <c r="A598" s="13" t="s">
        <v>42</v>
      </c>
      <c r="B598" s="13" t="s">
        <v>43</v>
      </c>
    </row>
    <row r="599" spans="1:2" s="16" customFormat="1" ht="12.75">
      <c r="A599" s="15" t="s">
        <v>44</v>
      </c>
      <c r="B599" s="15" t="s">
        <v>43</v>
      </c>
    </row>
    <row r="600" spans="1:2" s="16" customFormat="1" ht="12.75">
      <c r="A600" s="15" t="s">
        <v>45</v>
      </c>
      <c r="B600" s="15" t="s">
        <v>43</v>
      </c>
    </row>
    <row r="601" spans="1:2" ht="38.25">
      <c r="A601" s="4" t="s">
        <v>46</v>
      </c>
      <c r="B601" s="4" t="s">
        <v>1443</v>
      </c>
    </row>
    <row r="602" spans="1:2" ht="25.5">
      <c r="A602" s="4" t="s">
        <v>48</v>
      </c>
      <c r="B602" s="4" t="s">
        <v>1444</v>
      </c>
    </row>
    <row r="603" spans="1:2" ht="25.5">
      <c r="A603" s="4" t="s">
        <v>50</v>
      </c>
      <c r="B603" s="4" t="s">
        <v>1445</v>
      </c>
    </row>
    <row r="604" spans="1:2" ht="38.25">
      <c r="A604" s="4" t="s">
        <v>52</v>
      </c>
      <c r="B604" s="4" t="s">
        <v>1446</v>
      </c>
    </row>
    <row r="605" spans="1:2" ht="25.5">
      <c r="A605" s="4" t="s">
        <v>54</v>
      </c>
      <c r="B605" s="4" t="s">
        <v>1447</v>
      </c>
    </row>
    <row r="606" spans="1:2" ht="25.5">
      <c r="A606" s="4" t="s">
        <v>56</v>
      </c>
      <c r="B606" s="4" t="s">
        <v>1448</v>
      </c>
    </row>
    <row r="607" spans="1:2" ht="38.25">
      <c r="A607" s="4" t="s">
        <v>58</v>
      </c>
      <c r="B607" s="4" t="s">
        <v>1449</v>
      </c>
    </row>
    <row r="608" spans="1:2" ht="38.25">
      <c r="A608" s="4" t="s">
        <v>62</v>
      </c>
      <c r="B608" s="4" t="s">
        <v>1450</v>
      </c>
    </row>
    <row r="609" spans="1:2" ht="25.5">
      <c r="A609" s="4" t="s">
        <v>64</v>
      </c>
      <c r="B609" s="4" t="s">
        <v>1451</v>
      </c>
    </row>
    <row r="610" spans="1:2" ht="25.5">
      <c r="A610" s="4" t="s">
        <v>67</v>
      </c>
      <c r="B610" s="4" t="s">
        <v>1452</v>
      </c>
    </row>
    <row r="611" spans="1:2" ht="25.5">
      <c r="A611" s="4" t="s">
        <v>69</v>
      </c>
      <c r="B611" s="4" t="s">
        <v>1453</v>
      </c>
    </row>
    <row r="612" spans="1:2" ht="38.25">
      <c r="A612" s="4" t="s">
        <v>71</v>
      </c>
      <c r="B612" s="4" t="s">
        <v>1454</v>
      </c>
    </row>
    <row r="613" spans="1:2" ht="12.75">
      <c r="A613" s="4" t="s">
        <v>1205</v>
      </c>
      <c r="B613" s="4" t="s">
        <v>1455</v>
      </c>
    </row>
    <row r="614" spans="1:2" ht="12.75">
      <c r="A614" s="4" t="s">
        <v>1207</v>
      </c>
      <c r="B614" s="4" t="s">
        <v>1456</v>
      </c>
    </row>
    <row r="615" spans="1:2" ht="12.75">
      <c r="A615" s="4" t="s">
        <v>1209</v>
      </c>
      <c r="B615" s="4" t="s">
        <v>1457</v>
      </c>
    </row>
    <row r="616" spans="1:2" ht="25.5">
      <c r="A616" s="4" t="s">
        <v>1211</v>
      </c>
      <c r="B616" s="4" t="s">
        <v>1458</v>
      </c>
    </row>
    <row r="617" spans="1:2" ht="25.5">
      <c r="A617" s="4" t="s">
        <v>1213</v>
      </c>
      <c r="B617" s="4" t="s">
        <v>1459</v>
      </c>
    </row>
    <row r="618" spans="1:2" ht="12.75">
      <c r="A618" s="4" t="s">
        <v>1215</v>
      </c>
      <c r="B618" s="4" t="s">
        <v>1460</v>
      </c>
    </row>
    <row r="619" spans="1:2" ht="25.5">
      <c r="A619" s="4" t="s">
        <v>1217</v>
      </c>
      <c r="B619" s="4" t="s">
        <v>474</v>
      </c>
    </row>
    <row r="620" spans="1:2" ht="25.5">
      <c r="A620" s="4" t="s">
        <v>475</v>
      </c>
      <c r="B620" s="4" t="s">
        <v>476</v>
      </c>
    </row>
    <row r="621" spans="1:2" ht="38.25">
      <c r="A621" s="4" t="s">
        <v>1219</v>
      </c>
      <c r="B621" s="4" t="s">
        <v>477</v>
      </c>
    </row>
    <row r="622" spans="1:2" ht="38.25">
      <c r="A622" s="4" t="s">
        <v>478</v>
      </c>
      <c r="B622" s="4" t="s">
        <v>479</v>
      </c>
    </row>
    <row r="623" spans="1:2" ht="38.25">
      <c r="A623" s="4" t="s">
        <v>480</v>
      </c>
      <c r="B623" s="4" t="s">
        <v>479</v>
      </c>
    </row>
    <row r="624" spans="1:2" ht="38.25">
      <c r="A624" s="4" t="s">
        <v>481</v>
      </c>
      <c r="B624" s="4" t="s">
        <v>479</v>
      </c>
    </row>
    <row r="625" spans="1:2" ht="12.75">
      <c r="A625" s="4" t="s">
        <v>1221</v>
      </c>
      <c r="B625" s="4" t="s">
        <v>482</v>
      </c>
    </row>
    <row r="626" spans="1:2" ht="38.25">
      <c r="A626" s="4" t="s">
        <v>1223</v>
      </c>
      <c r="B626" s="4" t="s">
        <v>483</v>
      </c>
    </row>
    <row r="627" spans="1:2" ht="12.75">
      <c r="A627" s="4" t="s">
        <v>1225</v>
      </c>
      <c r="B627" s="4" t="s">
        <v>484</v>
      </c>
    </row>
    <row r="628" spans="1:2" ht="12.75">
      <c r="A628" s="4" t="s">
        <v>485</v>
      </c>
      <c r="B628" s="4" t="s">
        <v>484</v>
      </c>
    </row>
    <row r="629" spans="1:2" ht="12.75">
      <c r="A629" s="4" t="s">
        <v>486</v>
      </c>
      <c r="B629" s="4" t="s">
        <v>484</v>
      </c>
    </row>
    <row r="630" spans="1:2" ht="12.75">
      <c r="A630" s="4" t="s">
        <v>1227</v>
      </c>
      <c r="B630" s="4" t="s">
        <v>487</v>
      </c>
    </row>
    <row r="631" spans="1:2" ht="12.75">
      <c r="A631" s="4" t="s">
        <v>1229</v>
      </c>
      <c r="B631" s="4" t="s">
        <v>488</v>
      </c>
    </row>
    <row r="632" spans="1:2" ht="12.75">
      <c r="A632" s="4" t="s">
        <v>489</v>
      </c>
      <c r="B632" s="4" t="s">
        <v>488</v>
      </c>
    </row>
    <row r="633" spans="1:2" ht="12.75">
      <c r="A633" s="4" t="s">
        <v>490</v>
      </c>
      <c r="B633" s="4" t="s">
        <v>488</v>
      </c>
    </row>
    <row r="634" spans="1:2" ht="12.75">
      <c r="A634" s="4" t="s">
        <v>1231</v>
      </c>
      <c r="B634" s="4" t="s">
        <v>491</v>
      </c>
    </row>
    <row r="635" spans="1:2" ht="12.75">
      <c r="A635" s="4" t="s">
        <v>492</v>
      </c>
      <c r="B635" s="4" t="s">
        <v>493</v>
      </c>
    </row>
    <row r="636" spans="1:2" ht="12.75">
      <c r="A636" s="4" t="s">
        <v>494</v>
      </c>
      <c r="B636" s="4" t="s">
        <v>493</v>
      </c>
    </row>
    <row r="637" spans="1:2" ht="12.75">
      <c r="A637" s="4" t="s">
        <v>495</v>
      </c>
      <c r="B637" s="4" t="s">
        <v>493</v>
      </c>
    </row>
    <row r="638" spans="1:2" ht="12.75">
      <c r="A638" s="4" t="s">
        <v>1233</v>
      </c>
      <c r="B638" s="4" t="s">
        <v>496</v>
      </c>
    </row>
    <row r="639" spans="1:2" ht="25.5">
      <c r="A639" s="4" t="s">
        <v>1235</v>
      </c>
      <c r="B639" s="4" t="s">
        <v>497</v>
      </c>
    </row>
    <row r="640" spans="1:2" ht="25.5">
      <c r="A640" s="4" t="s">
        <v>1237</v>
      </c>
      <c r="B640" s="4" t="s">
        <v>498</v>
      </c>
    </row>
    <row r="641" spans="1:2" ht="25.5">
      <c r="A641" s="4" t="s">
        <v>499</v>
      </c>
      <c r="B641" s="4" t="s">
        <v>500</v>
      </c>
    </row>
    <row r="642" spans="1:2" ht="38.25">
      <c r="A642" s="4" t="s">
        <v>1239</v>
      </c>
      <c r="B642" s="4" t="s">
        <v>501</v>
      </c>
    </row>
    <row r="643" spans="1:2" ht="38.25">
      <c r="A643" s="4" t="s">
        <v>502</v>
      </c>
      <c r="B643" s="4" t="s">
        <v>501</v>
      </c>
    </row>
    <row r="644" spans="1:2" ht="38.25">
      <c r="A644" s="4" t="s">
        <v>503</v>
      </c>
      <c r="B644" s="4" t="s">
        <v>501</v>
      </c>
    </row>
    <row r="645" spans="1:2" ht="12.75">
      <c r="A645" s="4" t="s">
        <v>1241</v>
      </c>
      <c r="B645" s="4" t="s">
        <v>504</v>
      </c>
    </row>
    <row r="646" spans="1:2" ht="25.5">
      <c r="A646" s="4" t="s">
        <v>505</v>
      </c>
      <c r="B646" s="4" t="s">
        <v>506</v>
      </c>
    </row>
    <row r="647" spans="1:2" ht="25.5">
      <c r="A647" s="4" t="s">
        <v>1243</v>
      </c>
      <c r="B647" s="4" t="s">
        <v>507</v>
      </c>
    </row>
    <row r="648" spans="1:2" ht="25.5">
      <c r="A648" s="4" t="s">
        <v>508</v>
      </c>
      <c r="B648" s="4" t="s">
        <v>509</v>
      </c>
    </row>
    <row r="649" spans="1:2" ht="12.75">
      <c r="A649" s="4" t="s">
        <v>187</v>
      </c>
      <c r="B649" s="4" t="s">
        <v>510</v>
      </c>
    </row>
    <row r="650" spans="1:2" ht="12.75">
      <c r="A650" s="4" t="s">
        <v>189</v>
      </c>
      <c r="B650" s="4" t="s">
        <v>511</v>
      </c>
    </row>
    <row r="651" spans="1:2" ht="38.25">
      <c r="A651" s="4" t="s">
        <v>512</v>
      </c>
      <c r="B651" s="4" t="s">
        <v>513</v>
      </c>
    </row>
    <row r="652" spans="1:2" ht="38.25">
      <c r="A652" s="4" t="s">
        <v>514</v>
      </c>
      <c r="B652" s="4" t="s">
        <v>513</v>
      </c>
    </row>
    <row r="653" spans="1:2" ht="38.25">
      <c r="A653" s="4" t="s">
        <v>515</v>
      </c>
      <c r="B653" s="4" t="s">
        <v>513</v>
      </c>
    </row>
    <row r="654" spans="1:2" ht="12.75">
      <c r="A654" s="4" t="s">
        <v>191</v>
      </c>
      <c r="B654" s="4" t="s">
        <v>192</v>
      </c>
    </row>
    <row r="655" spans="1:2" ht="38.25">
      <c r="A655" s="4" t="s">
        <v>193</v>
      </c>
      <c r="B655" s="4" t="s">
        <v>1559</v>
      </c>
    </row>
    <row r="656" spans="1:2" ht="12.75">
      <c r="A656" s="4" t="s">
        <v>195</v>
      </c>
      <c r="B656" s="4" t="s">
        <v>1560</v>
      </c>
    </row>
    <row r="657" spans="1:2" ht="25.5">
      <c r="A657" s="4" t="s">
        <v>198</v>
      </c>
      <c r="B657" s="4" t="s">
        <v>1561</v>
      </c>
    </row>
    <row r="658" spans="1:2" ht="38.25">
      <c r="A658" s="4" t="s">
        <v>1562</v>
      </c>
      <c r="B658" s="4" t="s">
        <v>1563</v>
      </c>
    </row>
    <row r="659" spans="1:2" ht="38.25">
      <c r="A659" s="4" t="s">
        <v>200</v>
      </c>
      <c r="B659" s="4" t="s">
        <v>1564</v>
      </c>
    </row>
    <row r="660" spans="1:2" ht="12.75">
      <c r="A660" s="4" t="s">
        <v>1565</v>
      </c>
      <c r="B660" s="4" t="s">
        <v>1265</v>
      </c>
    </row>
    <row r="661" spans="1:2" ht="12.75">
      <c r="A661" s="4" t="s">
        <v>202</v>
      </c>
      <c r="B661" s="4" t="s">
        <v>203</v>
      </c>
    </row>
    <row r="662" spans="1:2" ht="12.75">
      <c r="A662" s="4" t="s">
        <v>204</v>
      </c>
      <c r="B662" s="4" t="s">
        <v>205</v>
      </c>
    </row>
    <row r="663" spans="1:2" ht="12.75">
      <c r="A663" s="4" t="s">
        <v>206</v>
      </c>
      <c r="B663" s="4" t="s">
        <v>207</v>
      </c>
    </row>
    <row r="664" spans="1:2" ht="12.75">
      <c r="A664" s="4" t="s">
        <v>208</v>
      </c>
      <c r="B664" s="4" t="s">
        <v>209</v>
      </c>
    </row>
    <row r="665" spans="1:2" ht="38.25">
      <c r="A665" s="4" t="s">
        <v>210</v>
      </c>
      <c r="B665" s="4" t="s">
        <v>211</v>
      </c>
    </row>
    <row r="666" spans="1:2" ht="25.5">
      <c r="A666" s="4" t="s">
        <v>212</v>
      </c>
      <c r="B666" s="4" t="s">
        <v>1566</v>
      </c>
    </row>
    <row r="667" spans="1:2" ht="25.5">
      <c r="A667" s="4" t="s">
        <v>1567</v>
      </c>
      <c r="B667" s="4" t="s">
        <v>1566</v>
      </c>
    </row>
    <row r="668" spans="1:2" ht="25.5">
      <c r="A668" s="4" t="s">
        <v>1568</v>
      </c>
      <c r="B668" s="4" t="s">
        <v>1566</v>
      </c>
    </row>
    <row r="669" spans="1:2" ht="25.5">
      <c r="A669" s="4" t="s">
        <v>1569</v>
      </c>
      <c r="B669" s="4" t="s">
        <v>1570</v>
      </c>
    </row>
    <row r="670" spans="1:2" ht="25.5">
      <c r="A670" s="4" t="s">
        <v>1571</v>
      </c>
      <c r="B670" s="4" t="s">
        <v>1572</v>
      </c>
    </row>
    <row r="671" spans="1:2" ht="38.25">
      <c r="A671" s="4" t="s">
        <v>1573</v>
      </c>
      <c r="B671" s="4" t="s">
        <v>1574</v>
      </c>
    </row>
    <row r="672" spans="1:2" ht="38.25">
      <c r="A672" s="4" t="s">
        <v>214</v>
      </c>
      <c r="B672" s="4" t="s">
        <v>1575</v>
      </c>
    </row>
    <row r="673" spans="1:2" ht="25.5">
      <c r="A673" s="4" t="s">
        <v>1576</v>
      </c>
      <c r="B673" s="4" t="s">
        <v>1577</v>
      </c>
    </row>
    <row r="674" spans="1:2" ht="38.25">
      <c r="A674" s="4" t="s">
        <v>1578</v>
      </c>
      <c r="B674" s="4" t="s">
        <v>1579</v>
      </c>
    </row>
    <row r="675" spans="1:2" ht="38.25">
      <c r="A675" s="4" t="s">
        <v>216</v>
      </c>
      <c r="B675" s="4" t="s">
        <v>1580</v>
      </c>
    </row>
    <row r="676" spans="1:2" ht="38.25">
      <c r="A676" s="4" t="s">
        <v>1581</v>
      </c>
      <c r="B676" s="4" t="s">
        <v>1580</v>
      </c>
    </row>
    <row r="677" spans="1:2" ht="38.25">
      <c r="A677" s="4" t="s">
        <v>1582</v>
      </c>
      <c r="B677" s="4" t="s">
        <v>1580</v>
      </c>
    </row>
    <row r="678" spans="1:2" ht="25.5">
      <c r="A678" s="4" t="s">
        <v>218</v>
      </c>
      <c r="B678" s="4" t="s">
        <v>1583</v>
      </c>
    </row>
    <row r="679" spans="1:2" ht="25.5">
      <c r="A679" s="4" t="s">
        <v>220</v>
      </c>
      <c r="B679" s="4" t="s">
        <v>1584</v>
      </c>
    </row>
    <row r="680" spans="1:2" ht="25.5">
      <c r="A680" s="4" t="s">
        <v>222</v>
      </c>
      <c r="B680" s="4" t="s">
        <v>1585</v>
      </c>
    </row>
    <row r="681" spans="1:2" ht="12.75">
      <c r="A681" s="4" t="s">
        <v>225</v>
      </c>
      <c r="B681" s="4" t="s">
        <v>226</v>
      </c>
    </row>
    <row r="682" spans="1:2" ht="12.75">
      <c r="A682" s="4" t="s">
        <v>227</v>
      </c>
      <c r="B682" s="4" t="s">
        <v>1586</v>
      </c>
    </row>
    <row r="683" spans="1:2" ht="25.5">
      <c r="A683" s="4" t="s">
        <v>229</v>
      </c>
      <c r="B683" s="4" t="s">
        <v>1334</v>
      </c>
    </row>
    <row r="684" spans="1:2" ht="12.75">
      <c r="A684" s="4" t="s">
        <v>1335</v>
      </c>
      <c r="B684" s="4" t="s">
        <v>1336</v>
      </c>
    </row>
    <row r="685" spans="1:2" ht="12.75">
      <c r="A685" s="4" t="s">
        <v>1337</v>
      </c>
      <c r="B685" s="4" t="s">
        <v>1338</v>
      </c>
    </row>
    <row r="686" spans="1:2" ht="12.75">
      <c r="A686" s="4" t="s">
        <v>1339</v>
      </c>
      <c r="B686" s="4" t="s">
        <v>1587</v>
      </c>
    </row>
    <row r="687" spans="1:2" ht="12.75">
      <c r="A687" s="4" t="s">
        <v>1340</v>
      </c>
      <c r="B687" s="4" t="s">
        <v>1588</v>
      </c>
    </row>
    <row r="688" spans="1:2" ht="12.75">
      <c r="A688" s="4" t="s">
        <v>1589</v>
      </c>
      <c r="B688" s="4" t="s">
        <v>1590</v>
      </c>
    </row>
    <row r="689" spans="1:2" ht="12.75">
      <c r="A689" s="4" t="s">
        <v>1591</v>
      </c>
      <c r="B689" s="4" t="s">
        <v>1590</v>
      </c>
    </row>
    <row r="690" spans="1:2" ht="12.75">
      <c r="A690" s="4" t="s">
        <v>1592</v>
      </c>
      <c r="B690" s="4" t="s">
        <v>1590</v>
      </c>
    </row>
    <row r="691" spans="1:2" ht="12.75">
      <c r="A691" s="4" t="s">
        <v>1593</v>
      </c>
      <c r="B691" s="4" t="s">
        <v>570</v>
      </c>
    </row>
    <row r="692" spans="1:2" ht="12.75">
      <c r="A692" s="4" t="s">
        <v>571</v>
      </c>
      <c r="B692" s="4" t="s">
        <v>572</v>
      </c>
    </row>
    <row r="693" spans="1:2" ht="12.75">
      <c r="A693" s="4" t="s">
        <v>573</v>
      </c>
      <c r="B693" s="4" t="s">
        <v>574</v>
      </c>
    </row>
    <row r="694" spans="1:2" ht="25.5">
      <c r="A694" s="4" t="s">
        <v>575</v>
      </c>
      <c r="B694" s="4" t="s">
        <v>576</v>
      </c>
    </row>
    <row r="695" spans="1:2" ht="25.5">
      <c r="A695" s="4" t="s">
        <v>577</v>
      </c>
      <c r="B695" s="4" t="s">
        <v>578</v>
      </c>
    </row>
    <row r="696" spans="1:2" ht="12.75">
      <c r="A696" s="4" t="s">
        <v>579</v>
      </c>
      <c r="B696" s="4" t="s">
        <v>580</v>
      </c>
    </row>
    <row r="697" spans="1:2" ht="12.75">
      <c r="A697" s="4" t="s">
        <v>581</v>
      </c>
      <c r="B697" s="4" t="s">
        <v>582</v>
      </c>
    </row>
    <row r="698" spans="1:2" ht="12.75">
      <c r="A698" s="4" t="s">
        <v>583</v>
      </c>
      <c r="B698" s="4" t="s">
        <v>584</v>
      </c>
    </row>
    <row r="699" spans="1:2" ht="12.75">
      <c r="A699" s="4" t="s">
        <v>585</v>
      </c>
      <c r="B699" s="4" t="s">
        <v>586</v>
      </c>
    </row>
    <row r="700" spans="1:2" ht="12.75">
      <c r="A700" s="4" t="s">
        <v>587</v>
      </c>
      <c r="B700" s="4" t="s">
        <v>588</v>
      </c>
    </row>
    <row r="701" spans="1:2" ht="12.75">
      <c r="A701" s="4" t="s">
        <v>589</v>
      </c>
      <c r="B701" s="4" t="s">
        <v>590</v>
      </c>
    </row>
    <row r="702" spans="1:2" ht="12.75">
      <c r="A702" s="4" t="s">
        <v>591</v>
      </c>
      <c r="B702" s="4" t="s">
        <v>592</v>
      </c>
    </row>
    <row r="703" spans="1:2" ht="12.75">
      <c r="A703" s="4" t="s">
        <v>593</v>
      </c>
      <c r="B703" s="4" t="s">
        <v>592</v>
      </c>
    </row>
    <row r="704" spans="1:2" ht="12.75">
      <c r="A704" s="4" t="s">
        <v>594</v>
      </c>
      <c r="B704" s="4" t="s">
        <v>592</v>
      </c>
    </row>
    <row r="705" spans="1:2" ht="12.75">
      <c r="A705" s="4" t="s">
        <v>595</v>
      </c>
      <c r="B705" s="4" t="s">
        <v>596</v>
      </c>
    </row>
    <row r="706" spans="1:2" ht="12.75">
      <c r="A706" s="4" t="s">
        <v>597</v>
      </c>
      <c r="B706" s="4" t="s">
        <v>598</v>
      </c>
    </row>
    <row r="707" spans="1:2" ht="12.75">
      <c r="A707" s="4" t="s">
        <v>599</v>
      </c>
      <c r="B707" s="4" t="s">
        <v>600</v>
      </c>
    </row>
    <row r="708" spans="1:2" ht="12.75">
      <c r="A708" s="4" t="s">
        <v>601</v>
      </c>
      <c r="B708" s="4" t="s">
        <v>600</v>
      </c>
    </row>
    <row r="709" spans="1:2" ht="12.75">
      <c r="A709" s="4" t="s">
        <v>602</v>
      </c>
      <c r="B709" s="4" t="s">
        <v>600</v>
      </c>
    </row>
    <row r="710" spans="1:2" ht="12.75">
      <c r="A710" s="4" t="s">
        <v>603</v>
      </c>
      <c r="B710" s="4" t="s">
        <v>604</v>
      </c>
    </row>
    <row r="711" spans="1:2" ht="25.5">
      <c r="A711" s="4" t="s">
        <v>605</v>
      </c>
      <c r="B711" s="4" t="s">
        <v>606</v>
      </c>
    </row>
    <row r="712" spans="1:2" ht="25.5">
      <c r="A712" s="4" t="s">
        <v>607</v>
      </c>
      <c r="B712" s="4" t="s">
        <v>608</v>
      </c>
    </row>
    <row r="713" spans="1:2" ht="25.5">
      <c r="A713" s="4" t="s">
        <v>609</v>
      </c>
      <c r="B713" s="4" t="s">
        <v>610</v>
      </c>
    </row>
    <row r="714" spans="1:2" ht="12.75">
      <c r="A714" s="4" t="s">
        <v>611</v>
      </c>
      <c r="B714" s="4" t="s">
        <v>612</v>
      </c>
    </row>
    <row r="715" spans="1:2" ht="12.75">
      <c r="A715" s="4" t="s">
        <v>613</v>
      </c>
      <c r="B715" s="4" t="s">
        <v>614</v>
      </c>
    </row>
    <row r="716" spans="1:2" ht="12.75">
      <c r="A716" s="4" t="s">
        <v>615</v>
      </c>
      <c r="B716" s="4" t="s">
        <v>397</v>
      </c>
    </row>
    <row r="717" spans="1:2" ht="12.75">
      <c r="A717" s="4" t="s">
        <v>616</v>
      </c>
      <c r="B717" s="4" t="s">
        <v>397</v>
      </c>
    </row>
    <row r="718" spans="1:2" ht="12.75">
      <c r="A718" s="4" t="s">
        <v>617</v>
      </c>
      <c r="B718" s="4" t="s">
        <v>397</v>
      </c>
    </row>
    <row r="719" spans="1:2" ht="12.75">
      <c r="A719" s="4" t="s">
        <v>618</v>
      </c>
      <c r="B719" s="4" t="s">
        <v>619</v>
      </c>
    </row>
    <row r="720" spans="1:2" ht="12.75">
      <c r="A720" s="4" t="s">
        <v>620</v>
      </c>
      <c r="B720" s="4" t="s">
        <v>619</v>
      </c>
    </row>
    <row r="721" spans="1:2" ht="12.75">
      <c r="A721" s="4" t="s">
        <v>621</v>
      </c>
      <c r="B721" s="4" t="s">
        <v>619</v>
      </c>
    </row>
    <row r="722" spans="1:2" ht="12.75">
      <c r="A722" s="4" t="s">
        <v>622</v>
      </c>
      <c r="B722" s="4" t="s">
        <v>623</v>
      </c>
    </row>
    <row r="723" spans="1:2" ht="12.75">
      <c r="A723" s="4" t="s">
        <v>624</v>
      </c>
      <c r="B723" s="4" t="s">
        <v>625</v>
      </c>
    </row>
    <row r="724" spans="1:2" ht="12.75">
      <c r="A724" s="4" t="s">
        <v>626</v>
      </c>
      <c r="B724" s="4" t="s">
        <v>627</v>
      </c>
    </row>
    <row r="725" spans="1:2" ht="38.25">
      <c r="A725" s="4" t="s">
        <v>628</v>
      </c>
      <c r="B725" s="4" t="s">
        <v>629</v>
      </c>
    </row>
    <row r="726" spans="1:2" ht="12.75">
      <c r="A726" s="4" t="s">
        <v>630</v>
      </c>
      <c r="B726" s="4" t="s">
        <v>631</v>
      </c>
    </row>
    <row r="727" spans="1:2" ht="12.75">
      <c r="A727" s="4" t="s">
        <v>632</v>
      </c>
      <c r="B727" s="4" t="s">
        <v>631</v>
      </c>
    </row>
    <row r="728" spans="1:2" ht="12.75">
      <c r="A728" s="4" t="s">
        <v>633</v>
      </c>
      <c r="B728" s="4" t="s">
        <v>631</v>
      </c>
    </row>
    <row r="729" spans="1:2" ht="12.75">
      <c r="A729" s="4" t="s">
        <v>634</v>
      </c>
      <c r="B729" s="4" t="s">
        <v>635</v>
      </c>
    </row>
    <row r="730" spans="1:2" ht="12.75">
      <c r="A730" s="4" t="s">
        <v>636</v>
      </c>
      <c r="B730" s="4" t="s">
        <v>637</v>
      </c>
    </row>
    <row r="731" spans="1:2" ht="12.75">
      <c r="A731" s="4" t="s">
        <v>638</v>
      </c>
      <c r="B731" s="4" t="s">
        <v>639</v>
      </c>
    </row>
    <row r="732" spans="1:2" ht="12.75">
      <c r="A732" s="4" t="s">
        <v>640</v>
      </c>
      <c r="B732" s="4" t="s">
        <v>641</v>
      </c>
    </row>
    <row r="733" spans="1:2" ht="12.75">
      <c r="A733" s="4" t="s">
        <v>642</v>
      </c>
      <c r="B733" s="4" t="s">
        <v>641</v>
      </c>
    </row>
    <row r="734" spans="1:2" ht="12.75">
      <c r="A734" s="4" t="s">
        <v>643</v>
      </c>
      <c r="B734" s="4" t="s">
        <v>641</v>
      </c>
    </row>
    <row r="735" spans="1:2" ht="12.75">
      <c r="A735" s="4" t="s">
        <v>644</v>
      </c>
      <c r="B735" s="4" t="s">
        <v>645</v>
      </c>
    </row>
    <row r="736" spans="1:2" ht="12.75">
      <c r="A736" s="4" t="s">
        <v>646</v>
      </c>
      <c r="B736" s="4" t="s">
        <v>647</v>
      </c>
    </row>
    <row r="737" spans="1:2" ht="12.75">
      <c r="A737" s="4" t="s">
        <v>648</v>
      </c>
      <c r="B737" s="4" t="s">
        <v>649</v>
      </c>
    </row>
    <row r="738" spans="1:2" ht="12.75">
      <c r="A738" s="4" t="s">
        <v>650</v>
      </c>
      <c r="B738" s="4" t="s">
        <v>651</v>
      </c>
    </row>
    <row r="739" spans="1:2" ht="12.75">
      <c r="A739" s="4" t="s">
        <v>652</v>
      </c>
      <c r="B739" s="4" t="s">
        <v>653</v>
      </c>
    </row>
    <row r="740" spans="1:2" ht="12.75">
      <c r="A740" s="4" t="s">
        <v>654</v>
      </c>
      <c r="B740" s="4" t="s">
        <v>653</v>
      </c>
    </row>
    <row r="741" spans="1:2" ht="12.75">
      <c r="A741" s="4" t="s">
        <v>655</v>
      </c>
      <c r="B741" s="4" t="s">
        <v>653</v>
      </c>
    </row>
    <row r="742" spans="1:2" ht="12.75">
      <c r="A742" s="4" t="s">
        <v>656</v>
      </c>
      <c r="B742" s="4" t="s">
        <v>657</v>
      </c>
    </row>
    <row r="743" spans="1:2" ht="12.75">
      <c r="A743" s="4" t="s">
        <v>658</v>
      </c>
      <c r="B743" s="4" t="s">
        <v>657</v>
      </c>
    </row>
    <row r="744" spans="1:2" ht="12.75">
      <c r="A744" s="4" t="s">
        <v>659</v>
      </c>
      <c r="B744" s="4" t="s">
        <v>657</v>
      </c>
    </row>
    <row r="745" spans="1:2" ht="12.75">
      <c r="A745" s="4" t="s">
        <v>660</v>
      </c>
      <c r="B745" s="4" t="s">
        <v>661</v>
      </c>
    </row>
    <row r="746" spans="1:2" ht="12.75">
      <c r="A746" s="4" t="s">
        <v>662</v>
      </c>
      <c r="B746" s="4" t="s">
        <v>661</v>
      </c>
    </row>
    <row r="747" spans="1:2" ht="12.75">
      <c r="A747" s="4" t="s">
        <v>663</v>
      </c>
      <c r="B747" s="4" t="s">
        <v>661</v>
      </c>
    </row>
    <row r="748" spans="1:2" ht="25.5">
      <c r="A748" s="4" t="s">
        <v>664</v>
      </c>
      <c r="B748" s="4" t="s">
        <v>665</v>
      </c>
    </row>
    <row r="749" spans="1:2" ht="12.75">
      <c r="A749" s="4" t="s">
        <v>666</v>
      </c>
      <c r="B749" s="4" t="s">
        <v>667</v>
      </c>
    </row>
    <row r="750" spans="1:2" ht="12.75">
      <c r="A750" s="4" t="s">
        <v>668</v>
      </c>
      <c r="B750" s="4" t="s">
        <v>667</v>
      </c>
    </row>
    <row r="751" spans="1:2" ht="12.75">
      <c r="A751" s="4" t="s">
        <v>669</v>
      </c>
      <c r="B751" s="4" t="s">
        <v>667</v>
      </c>
    </row>
    <row r="752" spans="1:2" ht="12.75">
      <c r="A752" s="4" t="s">
        <v>670</v>
      </c>
      <c r="B752" s="4" t="s">
        <v>732</v>
      </c>
    </row>
    <row r="753" spans="1:2" ht="25.5">
      <c r="A753" s="4" t="s">
        <v>671</v>
      </c>
      <c r="B753" s="4" t="s">
        <v>1692</v>
      </c>
    </row>
    <row r="754" spans="1:2" ht="25.5">
      <c r="A754" s="4" t="s">
        <v>1693</v>
      </c>
      <c r="B754" s="4" t="s">
        <v>1694</v>
      </c>
    </row>
    <row r="755" spans="1:2" ht="12.75">
      <c r="A755" s="4" t="s">
        <v>1695</v>
      </c>
      <c r="B755" s="4" t="s">
        <v>1696</v>
      </c>
    </row>
    <row r="756" spans="1:2" ht="12.75">
      <c r="A756" s="4" t="s">
        <v>1697</v>
      </c>
      <c r="B756" s="4" t="s">
        <v>1696</v>
      </c>
    </row>
    <row r="757" spans="1:2" ht="12.75">
      <c r="A757" s="4" t="s">
        <v>1698</v>
      </c>
      <c r="B757" s="4" t="s">
        <v>1696</v>
      </c>
    </row>
    <row r="758" spans="1:2" ht="12.75">
      <c r="A758" s="4" t="s">
        <v>1699</v>
      </c>
      <c r="B758" s="4" t="s">
        <v>1700</v>
      </c>
    </row>
    <row r="759" spans="1:2" ht="12.75">
      <c r="A759" s="4" t="s">
        <v>1701</v>
      </c>
      <c r="B759" s="4" t="s">
        <v>1700</v>
      </c>
    </row>
    <row r="760" spans="1:2" ht="12.75">
      <c r="A760" s="4" t="s">
        <v>1702</v>
      </c>
      <c r="B760" s="4" t="s">
        <v>1700</v>
      </c>
    </row>
    <row r="761" spans="1:2" ht="12.75">
      <c r="A761" s="4" t="s">
        <v>1703</v>
      </c>
      <c r="B761" s="4" t="s">
        <v>1704</v>
      </c>
    </row>
    <row r="762" spans="1:2" ht="12.75">
      <c r="A762" s="4" t="s">
        <v>1705</v>
      </c>
      <c r="B762" s="4" t="s">
        <v>1704</v>
      </c>
    </row>
    <row r="763" spans="1:2" ht="12.75">
      <c r="A763" s="4" t="s">
        <v>1706</v>
      </c>
      <c r="B763" s="4" t="s">
        <v>1704</v>
      </c>
    </row>
    <row r="764" spans="1:2" ht="12.75">
      <c r="A764" s="4" t="s">
        <v>1707</v>
      </c>
      <c r="B764" s="4" t="s">
        <v>1708</v>
      </c>
    </row>
    <row r="765" spans="1:2" ht="12.75">
      <c r="A765" s="4" t="s">
        <v>1709</v>
      </c>
      <c r="B765" s="4" t="s">
        <v>1708</v>
      </c>
    </row>
    <row r="766" spans="1:2" ht="12.75">
      <c r="A766" s="4" t="s">
        <v>1710</v>
      </c>
      <c r="B766" s="4" t="s">
        <v>1708</v>
      </c>
    </row>
    <row r="767" spans="1:2" ht="12.75">
      <c r="A767" s="4" t="s">
        <v>1711</v>
      </c>
      <c r="B767" s="4" t="s">
        <v>1712</v>
      </c>
    </row>
    <row r="768" spans="1:2" ht="12.75">
      <c r="A768" s="4" t="s">
        <v>1713</v>
      </c>
      <c r="B768" s="4" t="s">
        <v>1712</v>
      </c>
    </row>
    <row r="769" spans="1:2" ht="12.75">
      <c r="A769" s="4" t="s">
        <v>1714</v>
      </c>
      <c r="B769" s="4" t="s">
        <v>1712</v>
      </c>
    </row>
    <row r="770" spans="1:2" ht="25.5">
      <c r="A770" s="4" t="s">
        <v>1715</v>
      </c>
      <c r="B770" s="4" t="s">
        <v>1716</v>
      </c>
    </row>
    <row r="771" spans="1:2" ht="25.5">
      <c r="A771" s="4" t="s">
        <v>1717</v>
      </c>
      <c r="B771" s="4" t="s">
        <v>1716</v>
      </c>
    </row>
    <row r="772" spans="1:2" ht="25.5">
      <c r="A772" s="4" t="s">
        <v>1718</v>
      </c>
      <c r="B772" s="4" t="s">
        <v>1716</v>
      </c>
    </row>
    <row r="773" spans="1:2" ht="12.75">
      <c r="A773" s="4" t="s">
        <v>1719</v>
      </c>
      <c r="B773" s="4" t="s">
        <v>1720</v>
      </c>
    </row>
    <row r="774" spans="1:2" ht="12.75">
      <c r="A774" s="4" t="s">
        <v>1721</v>
      </c>
      <c r="B774" s="4" t="s">
        <v>1720</v>
      </c>
    </row>
    <row r="775" spans="1:2" ht="12.75">
      <c r="A775" s="4" t="s">
        <v>1722</v>
      </c>
      <c r="B775" s="4" t="s">
        <v>1720</v>
      </c>
    </row>
    <row r="776" spans="1:2" ht="12.75">
      <c r="A776" s="4" t="s">
        <v>1723</v>
      </c>
      <c r="B776" s="4" t="s">
        <v>1724</v>
      </c>
    </row>
    <row r="777" spans="1:2" ht="12.75">
      <c r="A777" s="4" t="s">
        <v>1725</v>
      </c>
      <c r="B777" s="4" t="s">
        <v>1724</v>
      </c>
    </row>
    <row r="778" spans="1:2" ht="12.75">
      <c r="A778" s="4" t="s">
        <v>1726</v>
      </c>
      <c r="B778" s="4" t="s">
        <v>1724</v>
      </c>
    </row>
    <row r="779" spans="1:2" ht="12.75">
      <c r="A779" s="4" t="s">
        <v>1727</v>
      </c>
      <c r="B779" s="4" t="s">
        <v>1728</v>
      </c>
    </row>
    <row r="780" spans="1:2" ht="12.75">
      <c r="A780" s="4" t="s">
        <v>1729</v>
      </c>
      <c r="B780" s="4" t="s">
        <v>1728</v>
      </c>
    </row>
    <row r="781" spans="1:2" ht="12.75">
      <c r="A781" s="4" t="s">
        <v>1730</v>
      </c>
      <c r="B781" s="4" t="s">
        <v>1728</v>
      </c>
    </row>
    <row r="782" spans="1:2" ht="12.75">
      <c r="A782" s="4" t="s">
        <v>1731</v>
      </c>
      <c r="B782" s="4" t="s">
        <v>1732</v>
      </c>
    </row>
    <row r="783" spans="1:2" ht="12.75">
      <c r="A783" s="4" t="s">
        <v>1733</v>
      </c>
      <c r="B783" s="4" t="s">
        <v>1732</v>
      </c>
    </row>
    <row r="784" spans="1:2" ht="12.75">
      <c r="A784" s="4" t="s">
        <v>1734</v>
      </c>
      <c r="B784" s="4" t="s">
        <v>1732</v>
      </c>
    </row>
    <row r="785" spans="1:2" ht="25.5">
      <c r="A785" s="4" t="s">
        <v>1735</v>
      </c>
      <c r="B785" s="4" t="s">
        <v>1736</v>
      </c>
    </row>
    <row r="786" spans="1:2" ht="12.75">
      <c r="A786" s="4" t="s">
        <v>1737</v>
      </c>
      <c r="B786" s="4" t="s">
        <v>936</v>
      </c>
    </row>
    <row r="787" spans="1:2" ht="12.75">
      <c r="A787" s="4" t="s">
        <v>1738</v>
      </c>
      <c r="B787" s="4" t="s">
        <v>1783</v>
      </c>
    </row>
    <row r="788" spans="1:2" ht="12.75">
      <c r="A788" s="4" t="s">
        <v>1739</v>
      </c>
      <c r="B788" s="4" t="s">
        <v>1797</v>
      </c>
    </row>
    <row r="789" spans="1:2" ht="12.75">
      <c r="A789" s="4" t="s">
        <v>1740</v>
      </c>
      <c r="B789" s="4" t="s">
        <v>1741</v>
      </c>
    </row>
    <row r="790" spans="1:2" ht="12.75">
      <c r="A790" s="4" t="s">
        <v>1742</v>
      </c>
      <c r="B790" s="4" t="s">
        <v>1743</v>
      </c>
    </row>
    <row r="791" spans="1:2" ht="12.75">
      <c r="A791" s="4" t="s">
        <v>1744</v>
      </c>
      <c r="B791" s="4" t="s">
        <v>1745</v>
      </c>
    </row>
    <row r="792" spans="1:2" ht="12.75">
      <c r="A792" s="4" t="s">
        <v>1746</v>
      </c>
      <c r="B792" s="4" t="s">
        <v>1747</v>
      </c>
    </row>
    <row r="793" spans="1:2" ht="12.75">
      <c r="A793" s="4" t="s">
        <v>1748</v>
      </c>
      <c r="B793" s="4" t="s">
        <v>1749</v>
      </c>
    </row>
    <row r="794" spans="1:2" ht="12.75">
      <c r="A794" s="4" t="s">
        <v>1750</v>
      </c>
      <c r="B794" s="4" t="s">
        <v>1751</v>
      </c>
    </row>
    <row r="795" spans="1:2" ht="12.75">
      <c r="A795" s="4" t="s">
        <v>1752</v>
      </c>
      <c r="B795" s="4" t="s">
        <v>1753</v>
      </c>
    </row>
    <row r="796" spans="1:2" ht="25.5">
      <c r="A796" s="4" t="s">
        <v>1754</v>
      </c>
      <c r="B796" s="4" t="s">
        <v>1077</v>
      </c>
    </row>
    <row r="797" spans="1:2" ht="12.75">
      <c r="A797" s="4" t="s">
        <v>1755</v>
      </c>
      <c r="B797" s="4" t="s">
        <v>1756</v>
      </c>
    </row>
    <row r="798" spans="1:2" ht="12.75">
      <c r="A798" s="4" t="s">
        <v>1757</v>
      </c>
      <c r="B798" s="4" t="s">
        <v>1082</v>
      </c>
    </row>
    <row r="799" spans="1:2" ht="12.75">
      <c r="A799" s="4" t="s">
        <v>1758</v>
      </c>
      <c r="B799" s="4" t="s">
        <v>1759</v>
      </c>
    </row>
    <row r="800" spans="1:2" ht="25.5">
      <c r="A800" s="4" t="s">
        <v>1760</v>
      </c>
      <c r="B800" s="4" t="s">
        <v>1761</v>
      </c>
    </row>
    <row r="801" spans="1:2" ht="12.75">
      <c r="A801" s="4" t="s">
        <v>1762</v>
      </c>
      <c r="B801" s="4" t="s">
        <v>1763</v>
      </c>
    </row>
    <row r="802" spans="1:2" ht="12.75">
      <c r="A802" s="4" t="s">
        <v>1764</v>
      </c>
      <c r="B802" s="4" t="s">
        <v>1765</v>
      </c>
    </row>
    <row r="803" spans="1:2" ht="25.5">
      <c r="A803" s="4" t="s">
        <v>1766</v>
      </c>
      <c r="B803" s="4" t="s">
        <v>1767</v>
      </c>
    </row>
    <row r="804" spans="1:2" ht="38.25">
      <c r="A804" s="4" t="s">
        <v>1768</v>
      </c>
      <c r="B804" s="4" t="s">
        <v>1769</v>
      </c>
    </row>
    <row r="805" spans="1:2" ht="12.75">
      <c r="A805" s="4" t="s">
        <v>1770</v>
      </c>
      <c r="B805" s="4" t="s">
        <v>1771</v>
      </c>
    </row>
    <row r="806" spans="1:2" ht="12.75">
      <c r="A806" s="4" t="s">
        <v>1772</v>
      </c>
      <c r="B806" s="4" t="s">
        <v>1773</v>
      </c>
    </row>
    <row r="807" spans="1:2" ht="12.75">
      <c r="A807" s="4" t="s">
        <v>1774</v>
      </c>
      <c r="B807" s="4" t="s">
        <v>1775</v>
      </c>
    </row>
    <row r="808" spans="1:2" ht="12.75">
      <c r="A808" s="4" t="s">
        <v>1776</v>
      </c>
      <c r="B808" s="4" t="s">
        <v>1777</v>
      </c>
    </row>
    <row r="809" spans="1:2" ht="25.5">
      <c r="A809" s="4" t="s">
        <v>1778</v>
      </c>
      <c r="B809" s="4" t="s">
        <v>778</v>
      </c>
    </row>
    <row r="810" spans="1:2" ht="12.75">
      <c r="A810" s="4" t="s">
        <v>779</v>
      </c>
      <c r="B810" s="4" t="s">
        <v>780</v>
      </c>
    </row>
    <row r="811" spans="1:2" ht="12.75">
      <c r="A811" s="4" t="s">
        <v>781</v>
      </c>
      <c r="B811" s="4" t="s">
        <v>780</v>
      </c>
    </row>
    <row r="812" spans="1:2" ht="12.75">
      <c r="A812" s="4" t="s">
        <v>782</v>
      </c>
      <c r="B812" s="4" t="s">
        <v>780</v>
      </c>
    </row>
    <row r="813" spans="1:2" ht="12.75">
      <c r="A813" s="4" t="s">
        <v>783</v>
      </c>
      <c r="B813" s="4" t="s">
        <v>784</v>
      </c>
    </row>
    <row r="814" spans="1:2" ht="12.75">
      <c r="A814" s="4" t="s">
        <v>785</v>
      </c>
      <c r="B814" s="4" t="s">
        <v>786</v>
      </c>
    </row>
    <row r="815" spans="1:2" ht="25.5">
      <c r="A815" s="4" t="s">
        <v>787</v>
      </c>
      <c r="B815" s="4" t="s">
        <v>788</v>
      </c>
    </row>
    <row r="816" spans="1:2" ht="25.5">
      <c r="A816" s="4" t="s">
        <v>789</v>
      </c>
      <c r="B816" s="4" t="s">
        <v>788</v>
      </c>
    </row>
    <row r="817" spans="1:2" ht="25.5">
      <c r="A817" s="4" t="s">
        <v>790</v>
      </c>
      <c r="B817" s="4" t="s">
        <v>788</v>
      </c>
    </row>
    <row r="818" spans="1:2" ht="12.75">
      <c r="A818" s="4" t="s">
        <v>791</v>
      </c>
      <c r="B818" s="4" t="s">
        <v>792</v>
      </c>
    </row>
    <row r="819" spans="1:2" ht="12.75">
      <c r="A819" s="4" t="s">
        <v>793</v>
      </c>
      <c r="B819" s="4" t="s">
        <v>792</v>
      </c>
    </row>
    <row r="820" spans="1:2" ht="12.75">
      <c r="A820" s="4" t="s">
        <v>794</v>
      </c>
      <c r="B820" s="4" t="s">
        <v>792</v>
      </c>
    </row>
    <row r="821" spans="1:2" ht="12.75">
      <c r="A821" s="4" t="s">
        <v>795</v>
      </c>
      <c r="B821" s="4" t="s">
        <v>796</v>
      </c>
    </row>
    <row r="822" spans="1:2" ht="12.75">
      <c r="A822" s="4" t="s">
        <v>797</v>
      </c>
      <c r="B822" s="4" t="s">
        <v>798</v>
      </c>
    </row>
    <row r="823" spans="1:2" ht="12.75">
      <c r="A823" s="4" t="s">
        <v>799</v>
      </c>
      <c r="B823" s="4" t="s">
        <v>800</v>
      </c>
    </row>
    <row r="824" spans="1:2" ht="25.5">
      <c r="A824" s="4" t="s">
        <v>801</v>
      </c>
      <c r="B824" s="4" t="s">
        <v>802</v>
      </c>
    </row>
    <row r="825" spans="1:2" ht="51">
      <c r="A825" s="4" t="s">
        <v>803</v>
      </c>
      <c r="B825" s="4" t="s">
        <v>804</v>
      </c>
    </row>
    <row r="826" spans="1:2" ht="12.75">
      <c r="A826" s="4" t="s">
        <v>805</v>
      </c>
      <c r="B826" s="4" t="s">
        <v>41</v>
      </c>
    </row>
    <row r="827" spans="1:2" ht="12.75">
      <c r="A827" s="4" t="s">
        <v>806</v>
      </c>
      <c r="B827" s="4" t="s">
        <v>807</v>
      </c>
    </row>
    <row r="828" spans="1:2" ht="25.5">
      <c r="A828" s="4" t="s">
        <v>808</v>
      </c>
      <c r="B828" s="4" t="s">
        <v>809</v>
      </c>
    </row>
    <row r="829" spans="1:2" ht="12.75">
      <c r="A829" s="4" t="s">
        <v>810</v>
      </c>
      <c r="B829" s="4" t="s">
        <v>811</v>
      </c>
    </row>
    <row r="830" spans="1:2" ht="38.25">
      <c r="A830" s="4" t="s">
        <v>812</v>
      </c>
      <c r="B830" s="4" t="s">
        <v>813</v>
      </c>
    </row>
    <row r="831" spans="1:2" ht="12.75">
      <c r="A831" s="4" t="s">
        <v>814</v>
      </c>
      <c r="B831" s="4" t="s">
        <v>815</v>
      </c>
    </row>
    <row r="832" spans="1:2" ht="12.75">
      <c r="A832" s="4" t="s">
        <v>816</v>
      </c>
      <c r="B832" s="4" t="s">
        <v>817</v>
      </c>
    </row>
    <row r="833" spans="1:2" ht="12.75">
      <c r="A833" s="4" t="s">
        <v>818</v>
      </c>
      <c r="B833" s="4" t="s">
        <v>817</v>
      </c>
    </row>
    <row r="834" spans="1:2" ht="12.75">
      <c r="A834" s="4" t="s">
        <v>819</v>
      </c>
      <c r="B834" s="4" t="s">
        <v>817</v>
      </c>
    </row>
    <row r="835" spans="1:2" ht="12.75">
      <c r="A835" s="4" t="s">
        <v>820</v>
      </c>
      <c r="B835" s="4" t="s">
        <v>821</v>
      </c>
    </row>
    <row r="836" spans="1:2" ht="12.75">
      <c r="A836" s="4" t="s">
        <v>822</v>
      </c>
      <c r="B836" s="4" t="s">
        <v>821</v>
      </c>
    </row>
    <row r="837" spans="1:2" ht="12.75">
      <c r="A837" s="4" t="s">
        <v>823</v>
      </c>
      <c r="B837" s="4" t="s">
        <v>821</v>
      </c>
    </row>
    <row r="838" spans="1:2" ht="12.75">
      <c r="A838" s="4" t="s">
        <v>824</v>
      </c>
      <c r="B838" s="4" t="s">
        <v>825</v>
      </c>
    </row>
    <row r="839" spans="1:2" ht="12.75">
      <c r="A839" s="4" t="s">
        <v>826</v>
      </c>
      <c r="B839" s="4" t="s">
        <v>827</v>
      </c>
    </row>
    <row r="840" spans="1:2" ht="12.75">
      <c r="A840" s="4" t="s">
        <v>828</v>
      </c>
      <c r="B840" s="4" t="s">
        <v>829</v>
      </c>
    </row>
    <row r="841" spans="1:2" ht="12.75">
      <c r="A841" s="4" t="s">
        <v>830</v>
      </c>
      <c r="B841" s="4" t="s">
        <v>831</v>
      </c>
    </row>
    <row r="842" spans="1:2" ht="12.75">
      <c r="A842" s="4" t="s">
        <v>832</v>
      </c>
      <c r="B842" s="4" t="s">
        <v>833</v>
      </c>
    </row>
    <row r="843" spans="1:2" ht="12.75">
      <c r="A843" s="4" t="s">
        <v>834</v>
      </c>
      <c r="B843" s="4" t="s">
        <v>835</v>
      </c>
    </row>
    <row r="844" spans="1:2" ht="12.75">
      <c r="A844" s="4" t="s">
        <v>836</v>
      </c>
      <c r="B844" s="4" t="s">
        <v>837</v>
      </c>
    </row>
    <row r="845" spans="1:2" ht="25.5">
      <c r="A845" s="4" t="s">
        <v>1342</v>
      </c>
      <c r="B845" s="4" t="s">
        <v>838</v>
      </c>
    </row>
    <row r="846" spans="1:2" ht="12.75">
      <c r="A846" s="4" t="s">
        <v>1344</v>
      </c>
      <c r="B846" s="4" t="s">
        <v>1345</v>
      </c>
    </row>
    <row r="847" spans="1:2" ht="25.5">
      <c r="A847" s="4" t="s">
        <v>1348</v>
      </c>
      <c r="B847" s="4" t="s">
        <v>839</v>
      </c>
    </row>
    <row r="848" spans="1:2" ht="38.25">
      <c r="A848" s="4" t="s">
        <v>1350</v>
      </c>
      <c r="B848" s="4" t="s">
        <v>19</v>
      </c>
    </row>
    <row r="849" spans="1:2" ht="38.25">
      <c r="A849" s="4" t="s">
        <v>20</v>
      </c>
      <c r="B849" s="4" t="s">
        <v>19</v>
      </c>
    </row>
    <row r="850" spans="1:2" ht="38.25">
      <c r="A850" s="4" t="s">
        <v>21</v>
      </c>
      <c r="B850" s="4" t="s">
        <v>22</v>
      </c>
    </row>
    <row r="851" spans="1:2" ht="25.5">
      <c r="A851" s="4" t="s">
        <v>23</v>
      </c>
      <c r="B851" s="4" t="s">
        <v>24</v>
      </c>
    </row>
    <row r="852" spans="1:2" ht="38.25">
      <c r="A852" s="4" t="s">
        <v>1352</v>
      </c>
      <c r="B852" s="4" t="s">
        <v>25</v>
      </c>
    </row>
    <row r="853" spans="1:2" ht="38.25">
      <c r="A853" s="4" t="s">
        <v>26</v>
      </c>
      <c r="B853" s="4" t="s">
        <v>27</v>
      </c>
    </row>
    <row r="854" spans="1:2" ht="38.25">
      <c r="A854" s="4" t="s">
        <v>1354</v>
      </c>
      <c r="B854" s="4" t="s">
        <v>28</v>
      </c>
    </row>
    <row r="855" spans="1:2" ht="51">
      <c r="A855" s="4" t="s">
        <v>1356</v>
      </c>
      <c r="B855" s="4" t="s">
        <v>29</v>
      </c>
    </row>
    <row r="856" spans="1:2" ht="38.25">
      <c r="A856" s="4" t="s">
        <v>1359</v>
      </c>
      <c r="B856" s="4" t="s">
        <v>30</v>
      </c>
    </row>
    <row r="857" spans="1:2" ht="38.25">
      <c r="A857" s="4" t="s">
        <v>1361</v>
      </c>
      <c r="B857" s="4" t="s">
        <v>31</v>
      </c>
    </row>
    <row r="858" spans="1:2" ht="38.25">
      <c r="A858" s="4" t="s">
        <v>1363</v>
      </c>
      <c r="B858" s="4" t="s">
        <v>32</v>
      </c>
    </row>
    <row r="859" spans="1:2" ht="25.5">
      <c r="A859" s="4" t="s">
        <v>1365</v>
      </c>
      <c r="B859" s="4" t="s">
        <v>33</v>
      </c>
    </row>
    <row r="860" spans="1:2" ht="38.25">
      <c r="A860" s="4" t="s">
        <v>1367</v>
      </c>
      <c r="B860" s="4" t="s">
        <v>34</v>
      </c>
    </row>
    <row r="861" spans="1:2" ht="38.25">
      <c r="A861" s="4" t="s">
        <v>1369</v>
      </c>
      <c r="B861" s="4" t="s">
        <v>940</v>
      </c>
    </row>
    <row r="862" spans="1:2" ht="25.5">
      <c r="A862" s="4" t="s">
        <v>1371</v>
      </c>
      <c r="B862" s="4" t="s">
        <v>941</v>
      </c>
    </row>
    <row r="863" spans="1:2" ht="38.25">
      <c r="A863" s="4" t="s">
        <v>328</v>
      </c>
      <c r="B863" s="4" t="s">
        <v>0</v>
      </c>
    </row>
    <row r="864" spans="1:2" ht="38.25">
      <c r="A864" s="4" t="s">
        <v>332</v>
      </c>
      <c r="B864" s="4" t="s">
        <v>1</v>
      </c>
    </row>
    <row r="865" spans="1:2" ht="25.5">
      <c r="A865" s="4" t="s">
        <v>335</v>
      </c>
      <c r="B865" s="4" t="s">
        <v>2</v>
      </c>
    </row>
    <row r="866" spans="1:2" ht="38.25">
      <c r="A866" s="4" t="s">
        <v>338</v>
      </c>
      <c r="B866" s="4" t="s">
        <v>3</v>
      </c>
    </row>
    <row r="867" spans="1:2" ht="38.25">
      <c r="A867" s="4" t="s">
        <v>340</v>
      </c>
      <c r="B867" s="4" t="s">
        <v>4</v>
      </c>
    </row>
    <row r="868" spans="1:2" ht="38.25">
      <c r="A868" s="4" t="s">
        <v>342</v>
      </c>
      <c r="B868" s="4" t="s">
        <v>5</v>
      </c>
    </row>
    <row r="869" spans="1:2" ht="38.25">
      <c r="A869" s="4" t="s">
        <v>344</v>
      </c>
      <c r="B869" s="4" t="s">
        <v>6</v>
      </c>
    </row>
    <row r="870" spans="1:2" ht="38.25">
      <c r="A870" s="4" t="s">
        <v>346</v>
      </c>
      <c r="B870" s="4" t="s">
        <v>7</v>
      </c>
    </row>
    <row r="871" spans="1:2" ht="12.75">
      <c r="A871" s="4" t="s">
        <v>8</v>
      </c>
      <c r="B871" s="4" t="s">
        <v>9</v>
      </c>
    </row>
    <row r="872" spans="1:2" ht="12.75">
      <c r="A872" s="4" t="s">
        <v>10</v>
      </c>
      <c r="B872" s="4" t="s">
        <v>11</v>
      </c>
    </row>
    <row r="873" spans="1:2" ht="12.75">
      <c r="A873" s="4" t="s">
        <v>348</v>
      </c>
      <c r="B873" s="4" t="s">
        <v>12</v>
      </c>
    </row>
    <row r="874" spans="1:2" ht="38.25">
      <c r="A874" s="4" t="s">
        <v>350</v>
      </c>
      <c r="B874" s="4" t="s">
        <v>13</v>
      </c>
    </row>
    <row r="875" spans="1:2" ht="25.5">
      <c r="A875" s="4" t="s">
        <v>352</v>
      </c>
      <c r="B875" s="4" t="s">
        <v>14</v>
      </c>
    </row>
    <row r="876" spans="1:2" ht="12.75">
      <c r="A876" s="4" t="s">
        <v>354</v>
      </c>
      <c r="B876" s="4" t="s">
        <v>15</v>
      </c>
    </row>
    <row r="877" spans="1:2" ht="12.75">
      <c r="A877" s="4" t="s">
        <v>16</v>
      </c>
      <c r="B877" s="4" t="s">
        <v>17</v>
      </c>
    </row>
    <row r="878" spans="1:2" ht="12.75">
      <c r="A878" s="4" t="s">
        <v>358</v>
      </c>
      <c r="B878" s="4" t="s">
        <v>359</v>
      </c>
    </row>
    <row r="879" spans="1:2" ht="12.75">
      <c r="A879" s="4" t="s">
        <v>1036</v>
      </c>
      <c r="B879" s="4" t="s">
        <v>1037</v>
      </c>
    </row>
    <row r="880" spans="1:2" ht="12.75">
      <c r="A880" s="4" t="s">
        <v>1038</v>
      </c>
      <c r="B880" s="4" t="s">
        <v>1039</v>
      </c>
    </row>
    <row r="881" spans="1:2" ht="12.75">
      <c r="A881" s="4" t="s">
        <v>1435</v>
      </c>
      <c r="B881" s="4" t="s">
        <v>1040</v>
      </c>
    </row>
    <row r="882" spans="1:2" ht="25.5">
      <c r="A882" s="4" t="s">
        <v>1436</v>
      </c>
      <c r="B882" s="4" t="s">
        <v>1041</v>
      </c>
    </row>
    <row r="883" spans="1:2" ht="12.75">
      <c r="A883" s="4" t="s">
        <v>1438</v>
      </c>
      <c r="B883" s="4" t="s">
        <v>1042</v>
      </c>
    </row>
    <row r="884" spans="1:2" ht="12.75">
      <c r="A884" s="4" t="s">
        <v>1440</v>
      </c>
      <c r="B884" s="4" t="s">
        <v>1043</v>
      </c>
    </row>
    <row r="885" spans="1:2" ht="12.75">
      <c r="A885" s="4" t="s">
        <v>1044</v>
      </c>
      <c r="B885" s="4" t="s">
        <v>566</v>
      </c>
    </row>
    <row r="886" spans="1:2" ht="12.75">
      <c r="A886" s="4" t="s">
        <v>1045</v>
      </c>
      <c r="B886" s="4" t="s">
        <v>1046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80"/>
  <sheetViews>
    <sheetView view="pageBreakPreview" zoomScaleSheetLayoutView="100" workbookViewId="0" topLeftCell="A121">
      <selection activeCell="D157" sqref="D157"/>
    </sheetView>
  </sheetViews>
  <sheetFormatPr defaultColWidth="9.140625" defaultRowHeight="12.75"/>
  <cols>
    <col min="1" max="1" width="16.28125" style="4" customWidth="1"/>
    <col min="2" max="2" width="70.8515625" style="4" customWidth="1"/>
  </cols>
  <sheetData>
    <row r="1" ht="13.5" thickBot="1"/>
    <row r="2" spans="1:2" ht="13.5" thickTop="1">
      <c r="A2" s="5" t="s">
        <v>949</v>
      </c>
      <c r="B2" s="6" t="s">
        <v>946</v>
      </c>
    </row>
    <row r="3" spans="1:2" s="8" customFormat="1" ht="12.75">
      <c r="A3" s="7" t="s">
        <v>950</v>
      </c>
      <c r="B3" s="7" t="s">
        <v>951</v>
      </c>
    </row>
    <row r="4" spans="1:2" ht="12.75">
      <c r="A4" s="4" t="s">
        <v>952</v>
      </c>
      <c r="B4" s="4" t="s">
        <v>953</v>
      </c>
    </row>
    <row r="5" spans="1:2" ht="15.75" customHeight="1">
      <c r="A5" s="4" t="s">
        <v>954</v>
      </c>
      <c r="B5" s="4" t="s">
        <v>955</v>
      </c>
    </row>
    <row r="6" spans="1:2" ht="12.75">
      <c r="A6" s="4" t="s">
        <v>956</v>
      </c>
      <c r="B6" s="4" t="s">
        <v>957</v>
      </c>
    </row>
    <row r="7" spans="1:2" ht="12.75">
      <c r="A7" s="4" t="s">
        <v>958</v>
      </c>
      <c r="B7" s="4" t="s">
        <v>959</v>
      </c>
    </row>
    <row r="8" spans="1:2" ht="12.75">
      <c r="A8" s="4" t="s">
        <v>960</v>
      </c>
      <c r="B8" s="4" t="s">
        <v>961</v>
      </c>
    </row>
    <row r="9" spans="1:2" ht="12.75">
      <c r="A9" s="4" t="s">
        <v>962</v>
      </c>
      <c r="B9" s="4" t="s">
        <v>963</v>
      </c>
    </row>
    <row r="10" spans="1:2" ht="12.75">
      <c r="A10" s="4" t="s">
        <v>964</v>
      </c>
      <c r="B10" s="4" t="s">
        <v>965</v>
      </c>
    </row>
    <row r="11" spans="1:2" ht="12.75">
      <c r="A11" s="4" t="s">
        <v>966</v>
      </c>
      <c r="B11" s="4" t="s">
        <v>967</v>
      </c>
    </row>
    <row r="12" spans="1:2" ht="12.75">
      <c r="A12" s="4" t="s">
        <v>968</v>
      </c>
      <c r="B12" s="4" t="s">
        <v>969</v>
      </c>
    </row>
    <row r="13" spans="1:2" ht="12.75">
      <c r="A13" s="4" t="s">
        <v>970</v>
      </c>
      <c r="B13" s="4" t="s">
        <v>971</v>
      </c>
    </row>
    <row r="14" spans="1:2" ht="12.75">
      <c r="A14" s="4" t="s">
        <v>972</v>
      </c>
      <c r="B14" s="4" t="s">
        <v>973</v>
      </c>
    </row>
    <row r="15" spans="1:2" ht="12.75">
      <c r="A15" s="4" t="s">
        <v>974</v>
      </c>
      <c r="B15" s="4" t="s">
        <v>975</v>
      </c>
    </row>
    <row r="16" spans="1:2" ht="12.75">
      <c r="A16" s="4" t="s">
        <v>976</v>
      </c>
      <c r="B16" s="4" t="s">
        <v>977</v>
      </c>
    </row>
    <row r="17" spans="1:2" ht="12.75">
      <c r="A17" s="4" t="s">
        <v>978</v>
      </c>
      <c r="B17" s="4" t="s">
        <v>979</v>
      </c>
    </row>
    <row r="18" spans="1:2" ht="12.75">
      <c r="A18" s="4" t="s">
        <v>980</v>
      </c>
      <c r="B18" s="4" t="s">
        <v>981</v>
      </c>
    </row>
    <row r="19" spans="1:2" ht="12.75">
      <c r="A19" s="4" t="s">
        <v>982</v>
      </c>
      <c r="B19" s="4" t="s">
        <v>983</v>
      </c>
    </row>
    <row r="20" spans="1:2" ht="12.75">
      <c r="A20" s="4" t="s">
        <v>984</v>
      </c>
      <c r="B20" s="4" t="s">
        <v>985</v>
      </c>
    </row>
    <row r="21" spans="1:2" ht="38.25">
      <c r="A21" s="4" t="s">
        <v>986</v>
      </c>
      <c r="B21" s="4" t="s">
        <v>987</v>
      </c>
    </row>
    <row r="22" spans="1:2" ht="12.75">
      <c r="A22" s="4" t="s">
        <v>988</v>
      </c>
      <c r="B22" s="4" t="s">
        <v>989</v>
      </c>
    </row>
    <row r="23" spans="1:2" ht="12.75">
      <c r="A23" s="4" t="s">
        <v>990</v>
      </c>
      <c r="B23" s="4" t="s">
        <v>991</v>
      </c>
    </row>
    <row r="24" spans="1:2" ht="12.75">
      <c r="A24" s="4" t="s">
        <v>992</v>
      </c>
      <c r="B24" s="4" t="s">
        <v>993</v>
      </c>
    </row>
    <row r="25" spans="1:2" ht="12.75">
      <c r="A25" s="4" t="s">
        <v>994</v>
      </c>
      <c r="B25" s="4" t="s">
        <v>995</v>
      </c>
    </row>
    <row r="26" spans="1:2" ht="12.75">
      <c r="A26" s="4" t="s">
        <v>996</v>
      </c>
      <c r="B26" s="4" t="s">
        <v>997</v>
      </c>
    </row>
    <row r="27" spans="1:2" ht="12.75">
      <c r="A27" s="4" t="s">
        <v>998</v>
      </c>
      <c r="B27" s="4" t="s">
        <v>999</v>
      </c>
    </row>
    <row r="28" spans="1:2" ht="12.75">
      <c r="A28" s="4" t="s">
        <v>1000</v>
      </c>
      <c r="B28" s="4" t="s">
        <v>1001</v>
      </c>
    </row>
    <row r="29" spans="1:2" ht="12.75">
      <c r="A29" s="4" t="s">
        <v>1002</v>
      </c>
      <c r="B29" s="4" t="s">
        <v>1003</v>
      </c>
    </row>
    <row r="30" spans="1:2" ht="12.75">
      <c r="A30" s="4" t="s">
        <v>1004</v>
      </c>
      <c r="B30" s="4" t="s">
        <v>1005</v>
      </c>
    </row>
    <row r="31" spans="1:2" ht="12.75">
      <c r="A31" s="4" t="s">
        <v>1006</v>
      </c>
      <c r="B31" s="4" t="s">
        <v>1007</v>
      </c>
    </row>
    <row r="32" spans="1:2" ht="12.75">
      <c r="A32" s="4" t="s">
        <v>1008</v>
      </c>
      <c r="B32" s="4" t="s">
        <v>1009</v>
      </c>
    </row>
    <row r="33" spans="1:2" ht="25.5">
      <c r="A33" s="4" t="s">
        <v>1010</v>
      </c>
      <c r="B33" s="4" t="s">
        <v>1011</v>
      </c>
    </row>
    <row r="34" spans="1:2" ht="12.75">
      <c r="A34" s="4" t="s">
        <v>1012</v>
      </c>
      <c r="B34" s="4" t="s">
        <v>1013</v>
      </c>
    </row>
    <row r="35" spans="1:2" ht="12.75">
      <c r="A35" s="4" t="s">
        <v>1014</v>
      </c>
      <c r="B35" s="4" t="s">
        <v>1015</v>
      </c>
    </row>
    <row r="36" spans="1:2" ht="12.75">
      <c r="A36" s="4" t="s">
        <v>1016</v>
      </c>
      <c r="B36" s="4" t="s">
        <v>1017</v>
      </c>
    </row>
    <row r="37" spans="1:2" ht="12.75">
      <c r="A37" s="4" t="s">
        <v>1018</v>
      </c>
      <c r="B37" s="4" t="s">
        <v>1019</v>
      </c>
    </row>
    <row r="38" spans="1:2" ht="12.75">
      <c r="A38" s="4" t="s">
        <v>1020</v>
      </c>
      <c r="B38" s="4" t="s">
        <v>1021</v>
      </c>
    </row>
    <row r="39" spans="1:2" ht="12.75">
      <c r="A39" s="4" t="s">
        <v>1022</v>
      </c>
      <c r="B39" s="4" t="s">
        <v>1023</v>
      </c>
    </row>
    <row r="40" spans="1:2" ht="12.75">
      <c r="A40" s="4" t="s">
        <v>1024</v>
      </c>
      <c r="B40" s="4" t="s">
        <v>1025</v>
      </c>
    </row>
    <row r="41" spans="1:2" ht="12.75">
      <c r="A41" s="4" t="s">
        <v>1026</v>
      </c>
      <c r="B41" s="4" t="s">
        <v>1027</v>
      </c>
    </row>
    <row r="42" spans="1:2" s="8" customFormat="1" ht="12.75">
      <c r="A42" s="9" t="s">
        <v>1028</v>
      </c>
      <c r="B42" s="9" t="s">
        <v>1029</v>
      </c>
    </row>
    <row r="43" spans="1:2" ht="12.75">
      <c r="A43" s="4" t="s">
        <v>1030</v>
      </c>
      <c r="B43" s="4" t="s">
        <v>1031</v>
      </c>
    </row>
    <row r="44" spans="1:2" ht="12.75">
      <c r="A44" s="4" t="s">
        <v>1032</v>
      </c>
      <c r="B44" s="4" t="s">
        <v>1033</v>
      </c>
    </row>
    <row r="45" spans="1:2" ht="12.75">
      <c r="A45" s="4" t="s">
        <v>1034</v>
      </c>
      <c r="B45" s="4" t="s">
        <v>79</v>
      </c>
    </row>
    <row r="46" spans="1:2" ht="12.75">
      <c r="A46" s="4" t="s">
        <v>80</v>
      </c>
      <c r="B46" s="4" t="s">
        <v>1023</v>
      </c>
    </row>
    <row r="47" spans="1:2" ht="12.75">
      <c r="A47" s="4" t="s">
        <v>81</v>
      </c>
      <c r="B47" s="4" t="s">
        <v>1025</v>
      </c>
    </row>
    <row r="48" spans="1:2" ht="12.75">
      <c r="A48" s="4" t="s">
        <v>82</v>
      </c>
      <c r="B48" s="4" t="s">
        <v>1027</v>
      </c>
    </row>
    <row r="49" spans="1:2" s="8" customFormat="1" ht="12.75">
      <c r="A49" s="9" t="s">
        <v>83</v>
      </c>
      <c r="B49" s="9" t="s">
        <v>84</v>
      </c>
    </row>
    <row r="50" spans="1:2" ht="12.75">
      <c r="A50" s="4" t="s">
        <v>85</v>
      </c>
      <c r="B50" s="4" t="s">
        <v>86</v>
      </c>
    </row>
    <row r="51" spans="1:2" ht="12.75">
      <c r="A51" s="4" t="s">
        <v>87</v>
      </c>
      <c r="B51" s="4" t="s">
        <v>88</v>
      </c>
    </row>
    <row r="52" spans="1:2" ht="12.75">
      <c r="A52" s="4" t="s">
        <v>89</v>
      </c>
      <c r="B52" s="4" t="s">
        <v>90</v>
      </c>
    </row>
    <row r="53" spans="1:2" ht="12.75">
      <c r="A53" s="4" t="s">
        <v>91</v>
      </c>
      <c r="B53" s="4" t="s">
        <v>92</v>
      </c>
    </row>
    <row r="54" spans="1:2" ht="12.75">
      <c r="A54" s="4" t="s">
        <v>93</v>
      </c>
      <c r="B54" s="4" t="s">
        <v>94</v>
      </c>
    </row>
    <row r="55" spans="1:2" ht="12.75">
      <c r="A55" s="4" t="s">
        <v>95</v>
      </c>
      <c r="B55" s="4" t="s">
        <v>96</v>
      </c>
    </row>
    <row r="56" spans="1:2" ht="12.75">
      <c r="A56" s="4" t="s">
        <v>97</v>
      </c>
      <c r="B56" s="4" t="s">
        <v>98</v>
      </c>
    </row>
    <row r="57" spans="1:2" ht="12.75">
      <c r="A57" s="4" t="s">
        <v>99</v>
      </c>
      <c r="B57" s="4" t="s">
        <v>100</v>
      </c>
    </row>
    <row r="58" spans="1:2" ht="25.5">
      <c r="A58" s="4" t="s">
        <v>101</v>
      </c>
      <c r="B58" s="4" t="s">
        <v>102</v>
      </c>
    </row>
    <row r="59" spans="1:2" ht="12.75">
      <c r="A59" s="4" t="s">
        <v>103</v>
      </c>
      <c r="B59" s="4" t="s">
        <v>1023</v>
      </c>
    </row>
    <row r="60" spans="1:2" ht="12.75">
      <c r="A60" s="4" t="s">
        <v>104</v>
      </c>
      <c r="B60" s="4" t="s">
        <v>1025</v>
      </c>
    </row>
    <row r="61" spans="1:2" ht="12.75">
      <c r="A61" s="9" t="s">
        <v>105</v>
      </c>
      <c r="B61" s="9" t="s">
        <v>106</v>
      </c>
    </row>
    <row r="62" spans="1:2" ht="12.75">
      <c r="A62" s="4" t="s">
        <v>107</v>
      </c>
      <c r="B62" s="4" t="s">
        <v>108</v>
      </c>
    </row>
    <row r="63" spans="1:2" ht="12.75">
      <c r="A63" s="4" t="s">
        <v>109</v>
      </c>
      <c r="B63" s="4" t="s">
        <v>110</v>
      </c>
    </row>
    <row r="64" spans="1:2" ht="12.75">
      <c r="A64" s="4" t="s">
        <v>111</v>
      </c>
      <c r="B64" s="4" t="s">
        <v>112</v>
      </c>
    </row>
    <row r="65" spans="1:2" s="8" customFormat="1" ht="12.75">
      <c r="A65" s="4" t="s">
        <v>113</v>
      </c>
      <c r="B65" s="4" t="s">
        <v>114</v>
      </c>
    </row>
    <row r="66" spans="1:2" ht="12.75">
      <c r="A66" s="4" t="s">
        <v>115</v>
      </c>
      <c r="B66" s="4" t="s">
        <v>116</v>
      </c>
    </row>
    <row r="67" spans="1:2" ht="12.75">
      <c r="A67" s="4" t="s">
        <v>117</v>
      </c>
      <c r="B67" s="4" t="s">
        <v>118</v>
      </c>
    </row>
    <row r="68" spans="1:2" ht="12.75">
      <c r="A68" s="4" t="s">
        <v>119</v>
      </c>
      <c r="B68" s="4" t="s">
        <v>1023</v>
      </c>
    </row>
    <row r="69" spans="1:2" ht="12.75">
      <c r="A69" s="4" t="s">
        <v>120</v>
      </c>
      <c r="B69" s="4" t="s">
        <v>1025</v>
      </c>
    </row>
    <row r="70" spans="1:2" ht="12.75">
      <c r="A70" s="9" t="s">
        <v>121</v>
      </c>
      <c r="B70" s="9" t="s">
        <v>122</v>
      </c>
    </row>
    <row r="71" spans="1:2" ht="12.75">
      <c r="A71" s="4" t="s">
        <v>123</v>
      </c>
      <c r="B71" s="4" t="s">
        <v>124</v>
      </c>
    </row>
    <row r="72" spans="1:2" ht="12.75">
      <c r="A72" s="4" t="s">
        <v>125</v>
      </c>
      <c r="B72" s="4" t="s">
        <v>126</v>
      </c>
    </row>
    <row r="73" spans="1:2" ht="12.75">
      <c r="A73" s="4" t="s">
        <v>127</v>
      </c>
      <c r="B73" s="4" t="s">
        <v>128</v>
      </c>
    </row>
    <row r="74" spans="1:2" ht="12.75">
      <c r="A74" s="4" t="s">
        <v>129</v>
      </c>
      <c r="B74" s="4" t="s">
        <v>130</v>
      </c>
    </row>
    <row r="75" spans="1:2" ht="12.75">
      <c r="A75" s="4" t="s">
        <v>131</v>
      </c>
      <c r="B75" s="4" t="s">
        <v>132</v>
      </c>
    </row>
    <row r="76" spans="1:2" ht="12.75">
      <c r="A76" s="4" t="s">
        <v>133</v>
      </c>
      <c r="B76" s="4" t="s">
        <v>134</v>
      </c>
    </row>
    <row r="77" spans="1:2" ht="12.75">
      <c r="A77" s="4" t="s">
        <v>135</v>
      </c>
      <c r="B77" s="4" t="s">
        <v>136</v>
      </c>
    </row>
    <row r="78" spans="1:2" s="8" customFormat="1" ht="12.75">
      <c r="A78" s="4" t="s">
        <v>137</v>
      </c>
      <c r="B78" s="4" t="s">
        <v>138</v>
      </c>
    </row>
    <row r="79" spans="1:2" ht="12.75">
      <c r="A79" s="4" t="s">
        <v>139</v>
      </c>
      <c r="B79" s="4" t="s">
        <v>140</v>
      </c>
    </row>
    <row r="80" spans="1:2" ht="12.75">
      <c r="A80" s="4" t="s">
        <v>141</v>
      </c>
      <c r="B80" s="4" t="s">
        <v>142</v>
      </c>
    </row>
    <row r="81" spans="1:2" ht="12.75">
      <c r="A81" s="4" t="s">
        <v>143</v>
      </c>
      <c r="B81" s="4" t="s">
        <v>144</v>
      </c>
    </row>
    <row r="82" spans="1:2" ht="25.5">
      <c r="A82" s="4" t="s">
        <v>145</v>
      </c>
      <c r="B82" s="4" t="s">
        <v>146</v>
      </c>
    </row>
    <row r="83" spans="1:2" ht="25.5">
      <c r="A83" s="4" t="s">
        <v>147</v>
      </c>
      <c r="B83" s="4" t="s">
        <v>148</v>
      </c>
    </row>
    <row r="84" spans="1:2" ht="12.75">
      <c r="A84" s="4" t="s">
        <v>149</v>
      </c>
      <c r="B84" s="4" t="s">
        <v>1023</v>
      </c>
    </row>
    <row r="85" spans="1:2" ht="12.75">
      <c r="A85" s="4" t="s">
        <v>150</v>
      </c>
      <c r="B85" s="4" t="s">
        <v>1025</v>
      </c>
    </row>
    <row r="86" spans="1:2" ht="12.75">
      <c r="A86" s="4" t="s">
        <v>151</v>
      </c>
      <c r="B86" s="4" t="s">
        <v>1027</v>
      </c>
    </row>
    <row r="87" spans="1:2" s="8" customFormat="1" ht="12.75">
      <c r="A87" s="9" t="s">
        <v>152</v>
      </c>
      <c r="B87" s="9" t="s">
        <v>153</v>
      </c>
    </row>
    <row r="88" spans="1:2" ht="12.75">
      <c r="A88" s="4" t="s">
        <v>154</v>
      </c>
      <c r="B88" s="4" t="s">
        <v>155</v>
      </c>
    </row>
    <row r="89" spans="1:2" ht="12.75">
      <c r="A89" s="4" t="s">
        <v>156</v>
      </c>
      <c r="B89" s="4" t="s">
        <v>157</v>
      </c>
    </row>
    <row r="90" spans="1:2" ht="12.75">
      <c r="A90" s="4" t="s">
        <v>158</v>
      </c>
      <c r="B90" s="4" t="s">
        <v>159</v>
      </c>
    </row>
    <row r="91" spans="1:2" ht="12.75">
      <c r="A91" s="4" t="s">
        <v>160</v>
      </c>
      <c r="B91" s="4" t="s">
        <v>161</v>
      </c>
    </row>
    <row r="92" spans="1:2" ht="12.75">
      <c r="A92" s="4" t="s">
        <v>162</v>
      </c>
      <c r="B92" s="4" t="s">
        <v>1023</v>
      </c>
    </row>
    <row r="93" spans="1:2" ht="12.75">
      <c r="A93" s="4" t="s">
        <v>163</v>
      </c>
      <c r="B93" s="4" t="s">
        <v>1025</v>
      </c>
    </row>
    <row r="94" spans="1:2" ht="12.75">
      <c r="A94" s="4" t="s">
        <v>164</v>
      </c>
      <c r="B94" s="4" t="s">
        <v>1027</v>
      </c>
    </row>
    <row r="95" spans="1:2" s="8" customFormat="1" ht="12.75">
      <c r="A95" s="9" t="s">
        <v>165</v>
      </c>
      <c r="B95" s="9" t="s">
        <v>166</v>
      </c>
    </row>
    <row r="96" spans="1:2" ht="12.75">
      <c r="A96" s="4" t="s">
        <v>167</v>
      </c>
      <c r="B96" s="4" t="s">
        <v>168</v>
      </c>
    </row>
    <row r="97" spans="1:2" ht="12.75">
      <c r="A97" s="4" t="s">
        <v>169</v>
      </c>
      <c r="B97" s="4" t="s">
        <v>170</v>
      </c>
    </row>
    <row r="98" spans="1:2" ht="12.75">
      <c r="A98" s="4" t="s">
        <v>171</v>
      </c>
      <c r="B98" s="4" t="s">
        <v>172</v>
      </c>
    </row>
    <row r="99" spans="1:2" ht="12.75">
      <c r="A99" s="4" t="s">
        <v>173</v>
      </c>
      <c r="B99" s="4" t="s">
        <v>174</v>
      </c>
    </row>
    <row r="100" spans="1:2" ht="12.75">
      <c r="A100" s="4" t="s">
        <v>175</v>
      </c>
      <c r="B100" s="4" t="s">
        <v>176</v>
      </c>
    </row>
    <row r="101" spans="1:2" ht="12.75">
      <c r="A101" s="4" t="s">
        <v>177</v>
      </c>
      <c r="B101" s="4" t="s">
        <v>178</v>
      </c>
    </row>
    <row r="102" spans="1:2" ht="12.75">
      <c r="A102" s="4" t="s">
        <v>179</v>
      </c>
      <c r="B102" s="4" t="s">
        <v>1025</v>
      </c>
    </row>
    <row r="103" spans="1:2" s="8" customFormat="1" ht="12.75">
      <c r="A103" s="9" t="s">
        <v>180</v>
      </c>
      <c r="B103" s="9" t="s">
        <v>181</v>
      </c>
    </row>
    <row r="104" spans="1:2" ht="12.75">
      <c r="A104" s="4" t="s">
        <v>182</v>
      </c>
      <c r="B104" s="4" t="s">
        <v>183</v>
      </c>
    </row>
    <row r="105" spans="1:2" ht="12.75">
      <c r="A105" s="4" t="s">
        <v>184</v>
      </c>
      <c r="B105" s="4" t="s">
        <v>185</v>
      </c>
    </row>
    <row r="106" spans="1:2" ht="12.75">
      <c r="A106" s="4" t="s">
        <v>1093</v>
      </c>
      <c r="B106" s="4" t="s">
        <v>1094</v>
      </c>
    </row>
    <row r="107" spans="1:2" ht="12.75">
      <c r="A107" s="4" t="s">
        <v>1095</v>
      </c>
      <c r="B107" s="4" t="s">
        <v>1023</v>
      </c>
    </row>
    <row r="108" spans="1:2" ht="12.75">
      <c r="A108" s="4" t="s">
        <v>1096</v>
      </c>
      <c r="B108" s="4" t="s">
        <v>1025</v>
      </c>
    </row>
    <row r="109" spans="1:2" ht="12.75">
      <c r="A109" s="4" t="s">
        <v>1097</v>
      </c>
      <c r="B109" s="4" t="s">
        <v>1027</v>
      </c>
    </row>
    <row r="110" spans="1:2" s="8" customFormat="1" ht="12.75">
      <c r="A110" s="9" t="s">
        <v>1098</v>
      </c>
      <c r="B110" s="9" t="s">
        <v>1099</v>
      </c>
    </row>
    <row r="111" spans="1:2" ht="12.75">
      <c r="A111" s="4" t="s">
        <v>1100</v>
      </c>
      <c r="B111" s="4" t="s">
        <v>1101</v>
      </c>
    </row>
    <row r="112" spans="1:2" ht="12.75">
      <c r="A112" s="4" t="s">
        <v>1102</v>
      </c>
      <c r="B112" s="4" t="s">
        <v>1103</v>
      </c>
    </row>
    <row r="113" spans="1:2" ht="12.75">
      <c r="A113" s="4" t="s">
        <v>1104</v>
      </c>
      <c r="B113" s="4" t="s">
        <v>1105</v>
      </c>
    </row>
    <row r="114" spans="1:2" ht="12.75">
      <c r="A114" s="4" t="s">
        <v>1106</v>
      </c>
      <c r="B114" s="4" t="s">
        <v>1107</v>
      </c>
    </row>
    <row r="115" spans="1:2" ht="12.75">
      <c r="A115" s="4" t="s">
        <v>1108</v>
      </c>
      <c r="B115" s="4" t="s">
        <v>1109</v>
      </c>
    </row>
    <row r="116" spans="1:2" ht="12.75">
      <c r="A116" s="4" t="s">
        <v>1110</v>
      </c>
      <c r="B116" s="4" t="s">
        <v>1111</v>
      </c>
    </row>
    <row r="117" spans="1:2" ht="12.75">
      <c r="A117" s="4" t="s">
        <v>1112</v>
      </c>
      <c r="B117" s="4" t="s">
        <v>1113</v>
      </c>
    </row>
    <row r="118" spans="1:2" ht="12.75">
      <c r="A118" s="4" t="s">
        <v>1114</v>
      </c>
      <c r="B118" s="4" t="s">
        <v>1115</v>
      </c>
    </row>
    <row r="119" spans="1:2" ht="12.75">
      <c r="A119" s="4" t="s">
        <v>1116</v>
      </c>
      <c r="B119" s="4" t="s">
        <v>1117</v>
      </c>
    </row>
    <row r="120" spans="1:2" ht="25.5">
      <c r="A120" s="4" t="s">
        <v>1118</v>
      </c>
      <c r="B120" s="4" t="s">
        <v>1119</v>
      </c>
    </row>
    <row r="121" spans="1:2" ht="12.75">
      <c r="A121" s="4" t="s">
        <v>1120</v>
      </c>
      <c r="B121" s="4" t="s">
        <v>1121</v>
      </c>
    </row>
    <row r="122" spans="1:2" ht="12.75">
      <c r="A122" s="4" t="s">
        <v>1122</v>
      </c>
      <c r="B122" s="4" t="s">
        <v>1123</v>
      </c>
    </row>
    <row r="123" spans="1:2" ht="12.75">
      <c r="A123" s="4" t="s">
        <v>1124</v>
      </c>
      <c r="B123" s="4" t="s">
        <v>1125</v>
      </c>
    </row>
    <row r="124" spans="1:2" ht="12.75">
      <c r="A124" s="4" t="s">
        <v>1126</v>
      </c>
      <c r="B124" s="4" t="s">
        <v>1127</v>
      </c>
    </row>
    <row r="125" spans="1:2" ht="12.75">
      <c r="A125" s="4" t="s">
        <v>1128</v>
      </c>
      <c r="B125" s="4" t="s">
        <v>1129</v>
      </c>
    </row>
    <row r="126" spans="1:2" ht="12.75">
      <c r="A126" s="4" t="s">
        <v>1130</v>
      </c>
      <c r="B126" s="4" t="s">
        <v>1131</v>
      </c>
    </row>
    <row r="127" spans="1:2" ht="12.75">
      <c r="A127" s="4" t="s">
        <v>1132</v>
      </c>
      <c r="B127" s="4" t="s">
        <v>1133</v>
      </c>
    </row>
    <row r="128" spans="1:2" ht="12.75">
      <c r="A128" s="4" t="s">
        <v>1134</v>
      </c>
      <c r="B128" s="4" t="s">
        <v>1135</v>
      </c>
    </row>
    <row r="129" spans="1:2" ht="12.75">
      <c r="A129" s="4" t="s">
        <v>1136</v>
      </c>
      <c r="B129" s="4" t="s">
        <v>1137</v>
      </c>
    </row>
    <row r="130" spans="1:2" ht="12.75">
      <c r="A130" s="4" t="s">
        <v>1138</v>
      </c>
      <c r="B130" s="4" t="s">
        <v>1139</v>
      </c>
    </row>
    <row r="131" spans="1:2" ht="12.75">
      <c r="A131" s="4" t="s">
        <v>1140</v>
      </c>
      <c r="B131" s="4" t="s">
        <v>1141</v>
      </c>
    </row>
    <row r="132" spans="1:2" ht="12.75">
      <c r="A132" s="4" t="s">
        <v>1142</v>
      </c>
      <c r="B132" s="4" t="s">
        <v>1143</v>
      </c>
    </row>
    <row r="133" spans="1:2" ht="12.75">
      <c r="A133" s="4" t="s">
        <v>1144</v>
      </c>
      <c r="B133" s="4" t="s">
        <v>1145</v>
      </c>
    </row>
    <row r="134" spans="1:2" ht="12.75">
      <c r="A134" s="4" t="s">
        <v>1146</v>
      </c>
      <c r="B134" s="4" t="s">
        <v>1147</v>
      </c>
    </row>
    <row r="135" spans="1:2" ht="12.75">
      <c r="A135" s="4" t="s">
        <v>1148</v>
      </c>
      <c r="B135" s="4" t="s">
        <v>1023</v>
      </c>
    </row>
    <row r="136" spans="1:2" ht="12.75">
      <c r="A136" s="4" t="s">
        <v>1149</v>
      </c>
      <c r="B136" s="4" t="s">
        <v>1025</v>
      </c>
    </row>
    <row r="137" spans="1:2" ht="12.75">
      <c r="A137" s="4" t="s">
        <v>1150</v>
      </c>
      <c r="B137" s="4" t="s">
        <v>1027</v>
      </c>
    </row>
    <row r="138" spans="1:2" s="8" customFormat="1" ht="12.75">
      <c r="A138" s="9" t="s">
        <v>1151</v>
      </c>
      <c r="B138" s="9" t="s">
        <v>1152</v>
      </c>
    </row>
    <row r="139" spans="1:2" ht="12.75">
      <c r="A139" s="4" t="s">
        <v>1153</v>
      </c>
      <c r="B139" s="4" t="s">
        <v>1154</v>
      </c>
    </row>
    <row r="140" spans="1:2" ht="12.75">
      <c r="A140" s="4" t="s">
        <v>1155</v>
      </c>
      <c r="B140" s="4" t="s">
        <v>1156</v>
      </c>
    </row>
    <row r="141" spans="1:2" ht="12.75">
      <c r="A141" s="4" t="s">
        <v>1157</v>
      </c>
      <c r="B141" s="4" t="s">
        <v>1158</v>
      </c>
    </row>
    <row r="142" spans="1:2" ht="12.75">
      <c r="A142" s="4" t="s">
        <v>1159</v>
      </c>
      <c r="B142" s="4" t="s">
        <v>1023</v>
      </c>
    </row>
    <row r="143" spans="1:2" ht="12.75">
      <c r="A143" s="4" t="s">
        <v>1160</v>
      </c>
      <c r="B143" s="4" t="s">
        <v>1025</v>
      </c>
    </row>
    <row r="144" spans="1:2" s="8" customFormat="1" ht="12.75">
      <c r="A144" s="9" t="s">
        <v>1161</v>
      </c>
      <c r="B144" s="9" t="s">
        <v>1162</v>
      </c>
    </row>
    <row r="145" spans="1:2" ht="12.75">
      <c r="A145" s="4" t="s">
        <v>1163</v>
      </c>
      <c r="B145" s="4" t="s">
        <v>1164</v>
      </c>
    </row>
    <row r="146" spans="1:2" ht="12.75">
      <c r="A146" s="4" t="s">
        <v>1165</v>
      </c>
      <c r="B146" s="4" t="s">
        <v>1166</v>
      </c>
    </row>
    <row r="147" spans="1:2" ht="12.75">
      <c r="A147" s="4" t="s">
        <v>1167</v>
      </c>
      <c r="B147" s="4" t="s">
        <v>1168</v>
      </c>
    </row>
    <row r="148" spans="1:2" ht="12.75">
      <c r="A148" s="4" t="s">
        <v>1169</v>
      </c>
      <c r="B148" s="4" t="s">
        <v>1170</v>
      </c>
    </row>
    <row r="149" spans="1:2" ht="12.75">
      <c r="A149" s="4" t="s">
        <v>1171</v>
      </c>
      <c r="B149" s="4" t="s">
        <v>1172</v>
      </c>
    </row>
    <row r="150" spans="1:2" ht="12.75">
      <c r="A150" s="4" t="s">
        <v>1173</v>
      </c>
      <c r="B150" s="4" t="s">
        <v>1174</v>
      </c>
    </row>
    <row r="151" spans="1:2" ht="12.75">
      <c r="A151" s="4" t="s">
        <v>1175</v>
      </c>
      <c r="B151" s="4" t="s">
        <v>1176</v>
      </c>
    </row>
    <row r="152" spans="1:2" ht="25.5">
      <c r="A152" s="4" t="s">
        <v>1177</v>
      </c>
      <c r="B152" s="4" t="s">
        <v>1178</v>
      </c>
    </row>
    <row r="153" spans="1:2" ht="12.75">
      <c r="A153" s="4" t="s">
        <v>1179</v>
      </c>
      <c r="B153" s="4" t="s">
        <v>1180</v>
      </c>
    </row>
    <row r="154" spans="1:2" ht="12.75">
      <c r="A154" s="4" t="s">
        <v>1181</v>
      </c>
      <c r="B154" s="4" t="s">
        <v>1182</v>
      </c>
    </row>
    <row r="155" spans="1:2" ht="12.75">
      <c r="A155" s="4" t="s">
        <v>1183</v>
      </c>
      <c r="B155" s="4" t="s">
        <v>1184</v>
      </c>
    </row>
    <row r="156" spans="1:2" ht="12.75">
      <c r="A156" s="4" t="s">
        <v>1185</v>
      </c>
      <c r="B156" s="4" t="s">
        <v>1186</v>
      </c>
    </row>
    <row r="157" spans="1:2" ht="12.75">
      <c r="A157" s="4" t="s">
        <v>1187</v>
      </c>
      <c r="B157" s="4" t="s">
        <v>1188</v>
      </c>
    </row>
    <row r="158" spans="1:2" ht="25.5">
      <c r="A158" s="4" t="s">
        <v>1189</v>
      </c>
      <c r="B158" s="4" t="s">
        <v>1190</v>
      </c>
    </row>
    <row r="159" spans="1:2" ht="12.75">
      <c r="A159" s="4" t="s">
        <v>1191</v>
      </c>
      <c r="B159" s="4" t="s">
        <v>1023</v>
      </c>
    </row>
    <row r="160" spans="1:2" ht="12.75">
      <c r="A160" s="4" t="s">
        <v>1192</v>
      </c>
      <c r="B160" s="4" t="s">
        <v>1025</v>
      </c>
    </row>
    <row r="161" spans="1:2" s="8" customFormat="1" ht="12.75">
      <c r="A161" s="9" t="s">
        <v>1193</v>
      </c>
      <c r="B161" s="9" t="s">
        <v>1194</v>
      </c>
    </row>
    <row r="162" spans="1:2" ht="12.75">
      <c r="A162" s="4" t="s">
        <v>1195</v>
      </c>
      <c r="B162" s="4" t="s">
        <v>1196</v>
      </c>
    </row>
    <row r="163" spans="1:2" ht="12.75">
      <c r="A163" s="4" t="s">
        <v>1197</v>
      </c>
      <c r="B163" s="4" t="s">
        <v>1198</v>
      </c>
    </row>
    <row r="164" spans="1:2" ht="12.75">
      <c r="A164" s="4" t="s">
        <v>1199</v>
      </c>
      <c r="B164" s="4" t="s">
        <v>1200</v>
      </c>
    </row>
    <row r="165" spans="1:2" ht="12.75">
      <c r="A165" s="4" t="s">
        <v>1201</v>
      </c>
      <c r="B165" s="4" t="s">
        <v>1202</v>
      </c>
    </row>
    <row r="166" spans="1:2" ht="12.75">
      <c r="A166" s="4" t="s">
        <v>1203</v>
      </c>
      <c r="B166" s="4" t="s">
        <v>230</v>
      </c>
    </row>
    <row r="167" spans="1:2" ht="12.75">
      <c r="A167" s="4" t="s">
        <v>231</v>
      </c>
      <c r="B167" s="4" t="s">
        <v>232</v>
      </c>
    </row>
    <row r="168" spans="1:2" ht="12.75">
      <c r="A168" s="4" t="s">
        <v>233</v>
      </c>
      <c r="B168" s="4" t="s">
        <v>234</v>
      </c>
    </row>
    <row r="169" spans="1:2" ht="12.75">
      <c r="A169" s="4" t="s">
        <v>235</v>
      </c>
      <c r="B169" s="4" t="s">
        <v>236</v>
      </c>
    </row>
    <row r="170" spans="1:2" ht="12.75">
      <c r="A170" s="4" t="s">
        <v>237</v>
      </c>
      <c r="B170" s="4" t="s">
        <v>238</v>
      </c>
    </row>
    <row r="171" spans="1:2" ht="12.75">
      <c r="A171" s="4" t="s">
        <v>239</v>
      </c>
      <c r="B171" s="4" t="s">
        <v>240</v>
      </c>
    </row>
    <row r="172" spans="1:2" ht="12.75">
      <c r="A172" s="4" t="s">
        <v>241</v>
      </c>
      <c r="B172" s="4" t="s">
        <v>242</v>
      </c>
    </row>
    <row r="173" spans="1:2" ht="12.75">
      <c r="A173" s="4" t="s">
        <v>243</v>
      </c>
      <c r="B173" s="4" t="s">
        <v>244</v>
      </c>
    </row>
    <row r="174" spans="1:2" ht="12.75">
      <c r="A174" s="4" t="s">
        <v>245</v>
      </c>
      <c r="B174" s="4" t="s">
        <v>246</v>
      </c>
    </row>
    <row r="175" spans="1:2" ht="12.75">
      <c r="A175" s="4" t="s">
        <v>247</v>
      </c>
      <c r="B175" s="4" t="s">
        <v>248</v>
      </c>
    </row>
    <row r="176" spans="1:2" ht="12.75">
      <c r="A176" s="4" t="s">
        <v>249</v>
      </c>
      <c r="B176" s="4" t="s">
        <v>250</v>
      </c>
    </row>
    <row r="177" spans="1:2" ht="12.75">
      <c r="A177" s="4" t="s">
        <v>251</v>
      </c>
      <c r="B177" s="4" t="s">
        <v>252</v>
      </c>
    </row>
    <row r="178" spans="1:2" ht="12.75">
      <c r="A178" s="4" t="s">
        <v>253</v>
      </c>
      <c r="B178" s="4" t="s">
        <v>254</v>
      </c>
    </row>
    <row r="179" spans="1:2" ht="12.75">
      <c r="A179" s="4" t="s">
        <v>255</v>
      </c>
      <c r="B179" s="4" t="s">
        <v>256</v>
      </c>
    </row>
    <row r="180" spans="1:2" ht="12.75">
      <c r="A180" s="4" t="s">
        <v>257</v>
      </c>
      <c r="B180" s="4" t="s">
        <v>258</v>
      </c>
    </row>
    <row r="181" spans="1:2" ht="12.75">
      <c r="A181" s="4" t="s">
        <v>259</v>
      </c>
      <c r="B181" s="4" t="s">
        <v>1023</v>
      </c>
    </row>
    <row r="182" spans="1:2" ht="12.75">
      <c r="A182" s="4" t="s">
        <v>260</v>
      </c>
      <c r="B182" s="4" t="s">
        <v>1025</v>
      </c>
    </row>
    <row r="183" spans="1:2" ht="12.75">
      <c r="A183" s="4" t="s">
        <v>261</v>
      </c>
      <c r="B183" s="4" t="s">
        <v>1027</v>
      </c>
    </row>
    <row r="184" spans="1:2" s="8" customFormat="1" ht="12.75">
      <c r="A184" s="9" t="s">
        <v>262</v>
      </c>
      <c r="B184" s="9" t="s">
        <v>263</v>
      </c>
    </row>
    <row r="185" spans="1:2" ht="12.75">
      <c r="A185" s="4" t="s">
        <v>264</v>
      </c>
      <c r="B185" s="4" t="s">
        <v>265</v>
      </c>
    </row>
    <row r="186" spans="1:2" ht="12.75">
      <c r="A186" s="4" t="s">
        <v>266</v>
      </c>
      <c r="B186" s="4" t="s">
        <v>267</v>
      </c>
    </row>
    <row r="187" spans="1:2" ht="12.75">
      <c r="A187" s="4" t="s">
        <v>268</v>
      </c>
      <c r="B187" s="4" t="s">
        <v>1025</v>
      </c>
    </row>
    <row r="188" spans="1:2" ht="12.75">
      <c r="A188" s="4" t="s">
        <v>269</v>
      </c>
      <c r="B188" s="4" t="s">
        <v>1027</v>
      </c>
    </row>
    <row r="189" spans="1:2" s="8" customFormat="1" ht="12.75">
      <c r="A189" s="9" t="s">
        <v>270</v>
      </c>
      <c r="B189" s="9" t="s">
        <v>271</v>
      </c>
    </row>
    <row r="190" spans="1:2" ht="12.75">
      <c r="A190" s="4" t="s">
        <v>272</v>
      </c>
      <c r="B190" s="4" t="s">
        <v>273</v>
      </c>
    </row>
    <row r="191" spans="1:2" ht="12.75">
      <c r="A191" s="4" t="s">
        <v>274</v>
      </c>
      <c r="B191" s="4" t="s">
        <v>275</v>
      </c>
    </row>
    <row r="192" spans="1:2" ht="25.5">
      <c r="A192" s="4" t="s">
        <v>276</v>
      </c>
      <c r="B192" s="4" t="s">
        <v>277</v>
      </c>
    </row>
    <row r="193" spans="1:2" ht="25.5">
      <c r="A193" s="4" t="s">
        <v>278</v>
      </c>
      <c r="B193" s="4" t="s">
        <v>279</v>
      </c>
    </row>
    <row r="194" spans="1:2" ht="12.75">
      <c r="A194" s="4" t="s">
        <v>280</v>
      </c>
      <c r="B194" s="4" t="s">
        <v>281</v>
      </c>
    </row>
    <row r="195" spans="1:2" ht="12.75">
      <c r="A195" s="4" t="s">
        <v>282</v>
      </c>
      <c r="B195" s="4" t="s">
        <v>283</v>
      </c>
    </row>
    <row r="196" spans="1:2" ht="12.75">
      <c r="A196" s="4" t="s">
        <v>284</v>
      </c>
      <c r="B196" s="4" t="s">
        <v>1025</v>
      </c>
    </row>
    <row r="197" spans="1:2" s="8" customFormat="1" ht="12.75">
      <c r="A197" s="9" t="s">
        <v>285</v>
      </c>
      <c r="B197" s="9" t="s">
        <v>286</v>
      </c>
    </row>
    <row r="198" spans="1:2" ht="12.75">
      <c r="A198" s="4" t="s">
        <v>287</v>
      </c>
      <c r="B198" s="4" t="s">
        <v>288</v>
      </c>
    </row>
    <row r="199" spans="1:2" ht="12.75">
      <c r="A199" s="4" t="s">
        <v>289</v>
      </c>
      <c r="B199" s="4" t="s">
        <v>290</v>
      </c>
    </row>
    <row r="200" spans="1:2" ht="12.75">
      <c r="A200" s="4" t="s">
        <v>291</v>
      </c>
      <c r="B200" s="4" t="s">
        <v>292</v>
      </c>
    </row>
    <row r="201" spans="1:2" ht="12.75">
      <c r="A201" s="4" t="s">
        <v>293</v>
      </c>
      <c r="B201" s="4" t="s">
        <v>294</v>
      </c>
    </row>
    <row r="202" spans="1:2" ht="12.75">
      <c r="A202" s="4" t="s">
        <v>295</v>
      </c>
      <c r="B202" s="4" t="s">
        <v>296</v>
      </c>
    </row>
    <row r="203" spans="1:2" ht="25.5">
      <c r="A203" s="4" t="s">
        <v>297</v>
      </c>
      <c r="B203" s="4" t="s">
        <v>298</v>
      </c>
    </row>
    <row r="204" spans="1:2" ht="12.75">
      <c r="A204" s="4" t="s">
        <v>299</v>
      </c>
      <c r="B204" s="4" t="s">
        <v>300</v>
      </c>
    </row>
    <row r="205" spans="1:2" ht="12.75">
      <c r="A205" s="4" t="s">
        <v>301</v>
      </c>
      <c r="B205" s="4" t="s">
        <v>302</v>
      </c>
    </row>
    <row r="206" spans="1:2" ht="12.75">
      <c r="A206" s="4" t="s">
        <v>303</v>
      </c>
      <c r="B206" s="4" t="s">
        <v>304</v>
      </c>
    </row>
    <row r="207" spans="1:2" ht="12.75">
      <c r="A207" s="4" t="s">
        <v>305</v>
      </c>
      <c r="B207" s="4" t="s">
        <v>306</v>
      </c>
    </row>
    <row r="208" spans="1:2" ht="12.75">
      <c r="A208" s="4" t="s">
        <v>307</v>
      </c>
      <c r="B208" s="4" t="s">
        <v>308</v>
      </c>
    </row>
    <row r="209" spans="1:2" ht="12.75">
      <c r="A209" s="4" t="s">
        <v>309</v>
      </c>
      <c r="B209" s="4" t="s">
        <v>310</v>
      </c>
    </row>
    <row r="210" spans="1:2" ht="12.75">
      <c r="A210" s="4" t="s">
        <v>311</v>
      </c>
      <c r="B210" s="4" t="s">
        <v>312</v>
      </c>
    </row>
    <row r="211" spans="1:2" ht="12.75">
      <c r="A211" s="4" t="s">
        <v>313</v>
      </c>
      <c r="B211" s="4" t="s">
        <v>314</v>
      </c>
    </row>
    <row r="212" spans="1:2" ht="12.75">
      <c r="A212" s="4" t="s">
        <v>315</v>
      </c>
      <c r="B212" s="4" t="s">
        <v>316</v>
      </c>
    </row>
    <row r="213" spans="1:2" ht="12.75">
      <c r="A213" s="4" t="s">
        <v>317</v>
      </c>
      <c r="B213" s="4" t="s">
        <v>318</v>
      </c>
    </row>
    <row r="214" spans="1:2" ht="12.75">
      <c r="A214" s="4" t="s">
        <v>319</v>
      </c>
      <c r="B214" s="4" t="s">
        <v>320</v>
      </c>
    </row>
    <row r="215" spans="1:2" ht="12.75">
      <c r="A215" s="4" t="s">
        <v>321</v>
      </c>
      <c r="B215" s="4" t="s">
        <v>322</v>
      </c>
    </row>
    <row r="216" spans="1:2" ht="12.75">
      <c r="A216" s="4" t="s">
        <v>323</v>
      </c>
      <c r="B216" s="4" t="s">
        <v>324</v>
      </c>
    </row>
    <row r="217" spans="1:2" ht="12.75">
      <c r="A217" s="4" t="s">
        <v>325</v>
      </c>
      <c r="B217" s="4" t="s">
        <v>326</v>
      </c>
    </row>
    <row r="218" spans="1:2" ht="12.75">
      <c r="A218" s="4" t="s">
        <v>1244</v>
      </c>
      <c r="B218" s="4" t="s">
        <v>1245</v>
      </c>
    </row>
    <row r="219" spans="1:2" ht="12.75">
      <c r="A219" s="4" t="s">
        <v>1246</v>
      </c>
      <c r="B219" s="4" t="s">
        <v>1247</v>
      </c>
    </row>
    <row r="220" spans="1:2" ht="12.75">
      <c r="A220" s="4" t="s">
        <v>1248</v>
      </c>
      <c r="B220" s="4" t="s">
        <v>1249</v>
      </c>
    </row>
    <row r="221" spans="1:2" ht="25.5">
      <c r="A221" s="4" t="s">
        <v>1250</v>
      </c>
      <c r="B221" s="4" t="s">
        <v>1251</v>
      </c>
    </row>
    <row r="222" spans="1:2" ht="12.75">
      <c r="A222" s="4" t="s">
        <v>1252</v>
      </c>
      <c r="B222" s="4" t="s">
        <v>1253</v>
      </c>
    </row>
    <row r="223" spans="1:2" ht="12.75">
      <c r="A223" s="4" t="s">
        <v>1254</v>
      </c>
      <c r="B223" s="4" t="s">
        <v>1255</v>
      </c>
    </row>
    <row r="224" spans="1:2" ht="12.75">
      <c r="A224" s="4" t="s">
        <v>1256</v>
      </c>
      <c r="B224" s="4" t="s">
        <v>1257</v>
      </c>
    </row>
    <row r="225" spans="1:2" ht="12.75">
      <c r="A225" s="4" t="s">
        <v>1258</v>
      </c>
      <c r="B225" s="4" t="s">
        <v>1259</v>
      </c>
    </row>
    <row r="226" spans="1:2" ht="12.75">
      <c r="A226" s="4" t="s">
        <v>1260</v>
      </c>
      <c r="B226" s="4" t="s">
        <v>1261</v>
      </c>
    </row>
    <row r="227" spans="1:2" ht="12.75">
      <c r="A227" s="4" t="s">
        <v>1262</v>
      </c>
      <c r="B227" s="4" t="s">
        <v>1263</v>
      </c>
    </row>
    <row r="228" spans="1:2" ht="12.75">
      <c r="A228" s="4" t="s">
        <v>1264</v>
      </c>
      <c r="B228" s="4" t="s">
        <v>1265</v>
      </c>
    </row>
    <row r="229" spans="1:2" ht="12.75">
      <c r="A229" s="4" t="s">
        <v>1266</v>
      </c>
      <c r="B229" s="4" t="s">
        <v>1267</v>
      </c>
    </row>
    <row r="230" spans="1:2" ht="12.75">
      <c r="A230" s="4" t="s">
        <v>1268</v>
      </c>
      <c r="B230" s="4" t="s">
        <v>1269</v>
      </c>
    </row>
    <row r="231" spans="1:2" ht="12.75">
      <c r="A231" s="4" t="s">
        <v>1270</v>
      </c>
      <c r="B231" s="4" t="s">
        <v>1271</v>
      </c>
    </row>
    <row r="232" spans="1:2" ht="12.75">
      <c r="A232" s="4" t="s">
        <v>1272</v>
      </c>
      <c r="B232" s="4" t="s">
        <v>1273</v>
      </c>
    </row>
    <row r="233" spans="1:2" ht="12.75">
      <c r="A233" s="4" t="s">
        <v>1274</v>
      </c>
      <c r="B233" s="4" t="s">
        <v>1275</v>
      </c>
    </row>
    <row r="234" spans="1:2" ht="12.75">
      <c r="A234" s="4" t="s">
        <v>1276</v>
      </c>
      <c r="B234" s="4" t="s">
        <v>1277</v>
      </c>
    </row>
    <row r="235" spans="1:2" ht="12.75">
      <c r="A235" s="4" t="s">
        <v>1278</v>
      </c>
      <c r="B235" s="4" t="s">
        <v>1279</v>
      </c>
    </row>
    <row r="236" spans="1:2" ht="12.75">
      <c r="A236" s="4" t="s">
        <v>1280</v>
      </c>
      <c r="B236" s="4" t="s">
        <v>1281</v>
      </c>
    </row>
    <row r="237" spans="1:2" ht="12.75">
      <c r="A237" s="4" t="s">
        <v>1282</v>
      </c>
      <c r="B237" s="4" t="s">
        <v>1283</v>
      </c>
    </row>
    <row r="238" spans="1:2" ht="12.75">
      <c r="A238" s="4" t="s">
        <v>1284</v>
      </c>
      <c r="B238" s="4" t="s">
        <v>1285</v>
      </c>
    </row>
    <row r="239" spans="1:2" ht="12.75">
      <c r="A239" s="4" t="s">
        <v>1286</v>
      </c>
      <c r="B239" s="4" t="s">
        <v>1023</v>
      </c>
    </row>
    <row r="240" spans="1:2" ht="12.75">
      <c r="A240" s="4" t="s">
        <v>1287</v>
      </c>
      <c r="B240" s="4" t="s">
        <v>1025</v>
      </c>
    </row>
    <row r="241" spans="1:2" ht="12.75">
      <c r="A241" s="4" t="s">
        <v>1288</v>
      </c>
      <c r="B241" s="4" t="s">
        <v>1027</v>
      </c>
    </row>
    <row r="242" spans="1:2" s="8" customFormat="1" ht="25.5">
      <c r="A242" s="9" t="s">
        <v>1289</v>
      </c>
      <c r="B242" s="9" t="s">
        <v>1290</v>
      </c>
    </row>
    <row r="243" spans="1:2" ht="12.75">
      <c r="A243" s="4" t="s">
        <v>1291</v>
      </c>
      <c r="B243" s="4" t="s">
        <v>1292</v>
      </c>
    </row>
    <row r="244" spans="1:2" ht="12.75">
      <c r="A244" s="4" t="s">
        <v>1293</v>
      </c>
      <c r="B244" s="4" t="s">
        <v>1294</v>
      </c>
    </row>
    <row r="245" spans="1:2" ht="12.75">
      <c r="A245" s="4" t="s">
        <v>1295</v>
      </c>
      <c r="B245" s="4" t="s">
        <v>1296</v>
      </c>
    </row>
    <row r="246" spans="1:2" ht="12.75">
      <c r="A246" s="4" t="s">
        <v>1297</v>
      </c>
      <c r="B246" s="4" t="s">
        <v>1298</v>
      </c>
    </row>
    <row r="247" spans="1:2" ht="12.75">
      <c r="A247" s="4" t="s">
        <v>1299</v>
      </c>
      <c r="B247" s="4" t="s">
        <v>1300</v>
      </c>
    </row>
    <row r="248" spans="1:2" ht="12.75">
      <c r="A248" s="4" t="s">
        <v>1301</v>
      </c>
      <c r="B248" s="4" t="s">
        <v>1302</v>
      </c>
    </row>
    <row r="249" spans="1:2" ht="12.75">
      <c r="A249" s="4" t="s">
        <v>1303</v>
      </c>
      <c r="B249" s="4" t="s">
        <v>1247</v>
      </c>
    </row>
    <row r="250" spans="1:2" ht="12.75">
      <c r="A250" s="4" t="s">
        <v>1304</v>
      </c>
      <c r="B250" s="4" t="s">
        <v>1249</v>
      </c>
    </row>
    <row r="251" spans="1:2" ht="25.5">
      <c r="A251" s="4" t="s">
        <v>1305</v>
      </c>
      <c r="B251" s="4" t="s">
        <v>1251</v>
      </c>
    </row>
    <row r="252" spans="1:2" ht="12.75">
      <c r="A252" s="4" t="s">
        <v>1306</v>
      </c>
      <c r="B252" s="4" t="s">
        <v>1253</v>
      </c>
    </row>
    <row r="253" spans="1:2" ht="25.5">
      <c r="A253" s="4" t="s">
        <v>1307</v>
      </c>
      <c r="B253" s="4" t="s">
        <v>1308</v>
      </c>
    </row>
    <row r="254" spans="1:2" ht="12.75">
      <c r="A254" s="4" t="s">
        <v>1309</v>
      </c>
      <c r="B254" s="4" t="s">
        <v>1255</v>
      </c>
    </row>
    <row r="255" spans="1:2" ht="12.75">
      <c r="A255" s="4" t="s">
        <v>1310</v>
      </c>
      <c r="B255" s="4" t="s">
        <v>1023</v>
      </c>
    </row>
    <row r="256" spans="1:2" ht="12.75">
      <c r="A256" s="4" t="s">
        <v>1311</v>
      </c>
      <c r="B256" s="4" t="s">
        <v>1025</v>
      </c>
    </row>
    <row r="257" spans="1:2" ht="12.75">
      <c r="A257" s="4" t="s">
        <v>1312</v>
      </c>
      <c r="B257" s="4" t="s">
        <v>1027</v>
      </c>
    </row>
    <row r="258" spans="1:2" s="8" customFormat="1" ht="12.75">
      <c r="A258" s="9" t="s">
        <v>1313</v>
      </c>
      <c r="B258" s="9" t="s">
        <v>1314</v>
      </c>
    </row>
    <row r="259" spans="1:2" ht="12.75">
      <c r="A259" s="4" t="s">
        <v>1315</v>
      </c>
      <c r="B259" s="4" t="s">
        <v>1316</v>
      </c>
    </row>
    <row r="260" spans="1:2" ht="12.75">
      <c r="A260" s="4" t="s">
        <v>1317</v>
      </c>
      <c r="B260" s="4" t="s">
        <v>1318</v>
      </c>
    </row>
    <row r="261" spans="1:2" ht="12.75">
      <c r="A261" s="4" t="s">
        <v>1319</v>
      </c>
      <c r="B261" s="4" t="s">
        <v>1320</v>
      </c>
    </row>
    <row r="262" spans="1:2" ht="12.75">
      <c r="A262" s="4" t="s">
        <v>1321</v>
      </c>
      <c r="B262" s="4" t="s">
        <v>1322</v>
      </c>
    </row>
    <row r="263" spans="1:2" ht="12.75">
      <c r="A263" s="4" t="s">
        <v>1323</v>
      </c>
      <c r="B263" s="4" t="s">
        <v>1324</v>
      </c>
    </row>
    <row r="264" spans="1:2" ht="12.75">
      <c r="A264" s="4" t="s">
        <v>1325</v>
      </c>
      <c r="B264" s="4" t="s">
        <v>1326</v>
      </c>
    </row>
    <row r="265" spans="1:2" ht="12.75">
      <c r="A265" s="4" t="s">
        <v>1327</v>
      </c>
      <c r="B265" s="4" t="s">
        <v>1328</v>
      </c>
    </row>
    <row r="266" spans="1:2" ht="12.75">
      <c r="A266" s="4" t="s">
        <v>1329</v>
      </c>
      <c r="B266" s="4" t="s">
        <v>1330</v>
      </c>
    </row>
    <row r="267" spans="1:2" ht="12.75">
      <c r="A267" s="4" t="s">
        <v>1331</v>
      </c>
      <c r="B267" s="4" t="s">
        <v>1332</v>
      </c>
    </row>
    <row r="268" spans="1:2" ht="12.75">
      <c r="A268" s="4" t="s">
        <v>1333</v>
      </c>
      <c r="B268" s="4" t="s">
        <v>361</v>
      </c>
    </row>
    <row r="269" spans="1:2" ht="12.75">
      <c r="A269" s="4" t="s">
        <v>362</v>
      </c>
      <c r="B269" s="4" t="s">
        <v>363</v>
      </c>
    </row>
    <row r="270" spans="1:2" ht="12.75">
      <c r="A270" s="4" t="s">
        <v>364</v>
      </c>
      <c r="B270" s="4" t="s">
        <v>365</v>
      </c>
    </row>
    <row r="271" spans="1:2" ht="12.75">
      <c r="A271" s="4" t="s">
        <v>366</v>
      </c>
      <c r="B271" s="4" t="s">
        <v>367</v>
      </c>
    </row>
    <row r="272" spans="1:2" ht="25.5">
      <c r="A272" s="4" t="s">
        <v>368</v>
      </c>
      <c r="B272" s="4" t="s">
        <v>369</v>
      </c>
    </row>
    <row r="273" spans="1:2" ht="12.75">
      <c r="A273" s="4" t="s">
        <v>370</v>
      </c>
      <c r="B273" s="4" t="s">
        <v>371</v>
      </c>
    </row>
    <row r="274" spans="1:2" ht="12.75">
      <c r="A274" s="4" t="s">
        <v>372</v>
      </c>
      <c r="B274" s="4" t="s">
        <v>373</v>
      </c>
    </row>
    <row r="275" spans="1:2" ht="12.75">
      <c r="A275" s="4" t="s">
        <v>374</v>
      </c>
      <c r="B275" s="4" t="s">
        <v>375</v>
      </c>
    </row>
    <row r="276" spans="1:2" ht="12.75">
      <c r="A276" s="4" t="s">
        <v>376</v>
      </c>
      <c r="B276" s="4" t="s">
        <v>377</v>
      </c>
    </row>
    <row r="277" spans="1:2" ht="12.75">
      <c r="A277" s="4" t="s">
        <v>378</v>
      </c>
      <c r="B277" s="4" t="s">
        <v>1023</v>
      </c>
    </row>
    <row r="278" spans="1:2" ht="12.75">
      <c r="A278" s="4" t="s">
        <v>379</v>
      </c>
      <c r="B278" s="4" t="s">
        <v>1027</v>
      </c>
    </row>
    <row r="279" spans="1:2" s="8" customFormat="1" ht="12.75">
      <c r="A279" s="9" t="s">
        <v>380</v>
      </c>
      <c r="B279" s="9" t="s">
        <v>381</v>
      </c>
    </row>
    <row r="280" spans="1:2" ht="12.75">
      <c r="A280" s="4" t="s">
        <v>382</v>
      </c>
      <c r="B280" s="4" t="s">
        <v>383</v>
      </c>
    </row>
    <row r="281" spans="1:2" ht="12.75">
      <c r="A281" s="4" t="s">
        <v>384</v>
      </c>
      <c r="B281" s="4" t="s">
        <v>385</v>
      </c>
    </row>
    <row r="282" spans="1:2" ht="12.75">
      <c r="A282" s="4" t="s">
        <v>386</v>
      </c>
      <c r="B282" s="4" t="s">
        <v>387</v>
      </c>
    </row>
    <row r="283" spans="1:2" ht="12.75">
      <c r="A283" s="4" t="s">
        <v>388</v>
      </c>
      <c r="B283" s="4" t="s">
        <v>389</v>
      </c>
    </row>
    <row r="284" spans="1:2" ht="12.75">
      <c r="A284" s="4" t="s">
        <v>390</v>
      </c>
      <c r="B284" s="4" t="s">
        <v>391</v>
      </c>
    </row>
    <row r="285" spans="1:2" ht="12.75">
      <c r="A285" s="4" t="s">
        <v>392</v>
      </c>
      <c r="B285" s="4" t="s">
        <v>393</v>
      </c>
    </row>
    <row r="286" spans="1:2" ht="12.75">
      <c r="A286" s="4" t="s">
        <v>394</v>
      </c>
      <c r="B286" s="4" t="s">
        <v>395</v>
      </c>
    </row>
    <row r="287" spans="1:2" ht="12.75">
      <c r="A287" s="4" t="s">
        <v>396</v>
      </c>
      <c r="B287" s="4" t="s">
        <v>397</v>
      </c>
    </row>
    <row r="288" spans="1:2" ht="12.75">
      <c r="A288" s="4" t="s">
        <v>398</v>
      </c>
      <c r="B288" s="4" t="s">
        <v>399</v>
      </c>
    </row>
    <row r="289" spans="1:2" ht="12.75">
      <c r="A289" s="4" t="s">
        <v>400</v>
      </c>
      <c r="B289" s="4" t="s">
        <v>401</v>
      </c>
    </row>
    <row r="290" spans="1:2" ht="25.5">
      <c r="A290" s="4" t="s">
        <v>402</v>
      </c>
      <c r="B290" s="4" t="s">
        <v>403</v>
      </c>
    </row>
    <row r="291" spans="1:2" ht="12.75">
      <c r="A291" s="4" t="s">
        <v>404</v>
      </c>
      <c r="B291" s="4" t="s">
        <v>1025</v>
      </c>
    </row>
    <row r="292" spans="1:2" s="8" customFormat="1" ht="12.75">
      <c r="A292" s="9" t="s">
        <v>405</v>
      </c>
      <c r="B292" s="9" t="s">
        <v>406</v>
      </c>
    </row>
    <row r="293" spans="1:2" ht="12.75">
      <c r="A293" s="4" t="s">
        <v>407</v>
      </c>
      <c r="B293" s="4" t="s">
        <v>408</v>
      </c>
    </row>
    <row r="294" spans="1:2" ht="12.75">
      <c r="A294" s="4" t="s">
        <v>409</v>
      </c>
      <c r="B294" s="4" t="s">
        <v>410</v>
      </c>
    </row>
    <row r="295" spans="1:2" ht="12.75">
      <c r="A295" s="4" t="s">
        <v>411</v>
      </c>
      <c r="B295" s="4" t="s">
        <v>412</v>
      </c>
    </row>
    <row r="296" spans="1:2" ht="12.75">
      <c r="A296" s="4" t="s">
        <v>413</v>
      </c>
      <c r="B296" s="4" t="s">
        <v>414</v>
      </c>
    </row>
    <row r="297" spans="1:2" ht="12.75">
      <c r="A297" s="4" t="s">
        <v>415</v>
      </c>
      <c r="B297" s="4" t="s">
        <v>416</v>
      </c>
    </row>
    <row r="298" spans="1:2" ht="12.75">
      <c r="A298" s="4" t="s">
        <v>417</v>
      </c>
      <c r="B298" s="4" t="s">
        <v>418</v>
      </c>
    </row>
    <row r="299" spans="1:2" ht="12.75">
      <c r="A299" s="4" t="s">
        <v>419</v>
      </c>
      <c r="B299" s="4" t="s">
        <v>420</v>
      </c>
    </row>
    <row r="300" spans="1:2" ht="12.75">
      <c r="A300" s="4" t="s">
        <v>421</v>
      </c>
      <c r="B300" s="4" t="s">
        <v>422</v>
      </c>
    </row>
    <row r="301" spans="1:2" ht="12.75">
      <c r="A301" s="4" t="s">
        <v>423</v>
      </c>
      <c r="B301" s="4" t="s">
        <v>424</v>
      </c>
    </row>
    <row r="302" spans="1:2" ht="12.75">
      <c r="A302" s="4" t="s">
        <v>425</v>
      </c>
      <c r="B302" s="4" t="s">
        <v>426</v>
      </c>
    </row>
    <row r="303" spans="1:2" ht="12.75">
      <c r="A303" s="4" t="s">
        <v>427</v>
      </c>
      <c r="B303" s="4" t="s">
        <v>428</v>
      </c>
    </row>
    <row r="304" spans="1:2" ht="12.75">
      <c r="A304" s="4" t="s">
        <v>429</v>
      </c>
      <c r="B304" s="4" t="s">
        <v>430</v>
      </c>
    </row>
    <row r="305" spans="1:2" ht="12.75">
      <c r="A305" s="4" t="s">
        <v>431</v>
      </c>
      <c r="B305" s="4" t="s">
        <v>432</v>
      </c>
    </row>
    <row r="306" spans="1:2" ht="12.75">
      <c r="A306" s="4" t="s">
        <v>433</v>
      </c>
      <c r="B306" s="4" t="s">
        <v>434</v>
      </c>
    </row>
    <row r="307" spans="1:2" ht="12.75">
      <c r="A307" s="4" t="s">
        <v>435</v>
      </c>
      <c r="B307" s="4" t="s">
        <v>436</v>
      </c>
    </row>
    <row r="308" spans="1:2" ht="12.75">
      <c r="A308" s="4" t="s">
        <v>437</v>
      </c>
      <c r="B308" s="4" t="s">
        <v>438</v>
      </c>
    </row>
    <row r="309" spans="1:2" ht="12.75">
      <c r="A309" s="4" t="s">
        <v>439</v>
      </c>
      <c r="B309" s="4" t="s">
        <v>440</v>
      </c>
    </row>
    <row r="310" spans="1:2" ht="12.75">
      <c r="A310" s="4" t="s">
        <v>441</v>
      </c>
      <c r="B310" s="4" t="s">
        <v>442</v>
      </c>
    </row>
    <row r="311" spans="1:2" ht="12.75">
      <c r="A311" s="4" t="s">
        <v>443</v>
      </c>
      <c r="B311" s="4" t="s">
        <v>444</v>
      </c>
    </row>
    <row r="312" spans="1:2" ht="12.75">
      <c r="A312" s="4" t="s">
        <v>445</v>
      </c>
      <c r="B312" s="4" t="s">
        <v>1023</v>
      </c>
    </row>
    <row r="313" spans="1:2" ht="12.75">
      <c r="A313" s="4" t="s">
        <v>446</v>
      </c>
      <c r="B313" s="4" t="s">
        <v>1025</v>
      </c>
    </row>
    <row r="314" spans="1:2" ht="12.75">
      <c r="A314" s="4" t="s">
        <v>447</v>
      </c>
      <c r="B314" s="4" t="s">
        <v>1027</v>
      </c>
    </row>
    <row r="315" spans="1:2" s="8" customFormat="1" ht="12.75">
      <c r="A315" s="9" t="s">
        <v>448</v>
      </c>
      <c r="B315" s="9" t="s">
        <v>449</v>
      </c>
    </row>
    <row r="316" spans="1:2" ht="12.75">
      <c r="A316" s="4" t="s">
        <v>450</v>
      </c>
      <c r="B316" s="4" t="s">
        <v>451</v>
      </c>
    </row>
    <row r="317" spans="1:2" ht="12.75">
      <c r="A317" s="4" t="s">
        <v>452</v>
      </c>
      <c r="B317" s="4" t="s">
        <v>453</v>
      </c>
    </row>
    <row r="318" spans="1:2" ht="12.75">
      <c r="A318" s="4" t="s">
        <v>454</v>
      </c>
      <c r="B318" s="4" t="s">
        <v>455</v>
      </c>
    </row>
    <row r="319" spans="1:2" ht="12.75">
      <c r="A319" s="4" t="s">
        <v>456</v>
      </c>
      <c r="B319" s="4" t="s">
        <v>457</v>
      </c>
    </row>
    <row r="320" spans="1:2" ht="12.75">
      <c r="A320" s="4" t="s">
        <v>458</v>
      </c>
      <c r="B320" s="4" t="s">
        <v>459</v>
      </c>
    </row>
    <row r="321" spans="1:2" ht="12.75">
      <c r="A321" s="4" t="s">
        <v>460</v>
      </c>
      <c r="B321" s="4" t="s">
        <v>461</v>
      </c>
    </row>
    <row r="322" spans="1:2" ht="12.75">
      <c r="A322" s="4" t="s">
        <v>462</v>
      </c>
      <c r="B322" s="4" t="s">
        <v>463</v>
      </c>
    </row>
    <row r="323" spans="1:2" ht="12.75">
      <c r="A323" s="4" t="s">
        <v>464</v>
      </c>
      <c r="B323" s="4" t="s">
        <v>465</v>
      </c>
    </row>
    <row r="324" spans="1:2" ht="12.75">
      <c r="A324" s="4" t="s">
        <v>466</v>
      </c>
      <c r="B324" s="4" t="s">
        <v>467</v>
      </c>
    </row>
    <row r="325" spans="1:2" ht="12.75">
      <c r="A325" s="4" t="s">
        <v>468</v>
      </c>
      <c r="B325" s="4" t="s">
        <v>469</v>
      </c>
    </row>
    <row r="326" spans="1:2" ht="12.75">
      <c r="A326" s="4" t="s">
        <v>470</v>
      </c>
      <c r="B326" s="4" t="s">
        <v>1023</v>
      </c>
    </row>
    <row r="327" spans="1:2" ht="12.75">
      <c r="A327" s="4" t="s">
        <v>471</v>
      </c>
      <c r="B327" s="4" t="s">
        <v>1025</v>
      </c>
    </row>
    <row r="328" spans="1:2" ht="12.75">
      <c r="A328" s="4" t="s">
        <v>472</v>
      </c>
      <c r="B328" s="4" t="s">
        <v>1027</v>
      </c>
    </row>
    <row r="329" spans="1:2" s="8" customFormat="1" ht="25.5">
      <c r="A329" s="9" t="s">
        <v>473</v>
      </c>
      <c r="B329" s="9" t="s">
        <v>1372</v>
      </c>
    </row>
    <row r="330" spans="1:2" ht="12.75">
      <c r="A330" s="4" t="s">
        <v>1373</v>
      </c>
      <c r="B330" s="4" t="s">
        <v>1374</v>
      </c>
    </row>
    <row r="331" spans="1:2" ht="25.5">
      <c r="A331" s="4" t="s">
        <v>1375</v>
      </c>
      <c r="B331" s="4" t="s">
        <v>1376</v>
      </c>
    </row>
    <row r="332" spans="1:2" ht="25.5">
      <c r="A332" s="4" t="s">
        <v>1377</v>
      </c>
      <c r="B332" s="4" t="s">
        <v>1378</v>
      </c>
    </row>
    <row r="333" spans="1:2" ht="25.5">
      <c r="A333" s="4" t="s">
        <v>1379</v>
      </c>
      <c r="B333" s="4" t="s">
        <v>1380</v>
      </c>
    </row>
    <row r="334" spans="1:2" ht="12.75">
      <c r="A334" s="4" t="s">
        <v>1381</v>
      </c>
      <c r="B334" s="4" t="s">
        <v>1382</v>
      </c>
    </row>
    <row r="335" spans="1:2" ht="12.75">
      <c r="A335" s="4" t="s">
        <v>1383</v>
      </c>
      <c r="B335" s="4" t="s">
        <v>1384</v>
      </c>
    </row>
    <row r="336" spans="1:2" ht="25.5">
      <c r="A336" s="4" t="s">
        <v>1385</v>
      </c>
      <c r="B336" s="4" t="s">
        <v>1386</v>
      </c>
    </row>
    <row r="337" spans="1:2" ht="12.75">
      <c r="A337" s="4" t="s">
        <v>1387</v>
      </c>
      <c r="B337" s="4" t="s">
        <v>1388</v>
      </c>
    </row>
    <row r="338" spans="1:2" ht="12.75">
      <c r="A338" s="4" t="s">
        <v>1389</v>
      </c>
      <c r="B338" s="4" t="s">
        <v>1390</v>
      </c>
    </row>
    <row r="339" spans="1:2" ht="12.75">
      <c r="A339" s="4" t="s">
        <v>1391</v>
      </c>
      <c r="B339" s="4" t="s">
        <v>1392</v>
      </c>
    </row>
    <row r="340" spans="1:2" ht="12.75">
      <c r="A340" s="4" t="s">
        <v>1393</v>
      </c>
      <c r="B340" s="4" t="s">
        <v>1394</v>
      </c>
    </row>
    <row r="341" spans="1:2" ht="12.75">
      <c r="A341" s="4" t="s">
        <v>1395</v>
      </c>
      <c r="B341" s="4" t="s">
        <v>1396</v>
      </c>
    </row>
    <row r="342" spans="1:2" ht="12.75">
      <c r="A342" s="4" t="s">
        <v>1397</v>
      </c>
      <c r="B342" s="4" t="s">
        <v>1398</v>
      </c>
    </row>
    <row r="343" spans="1:2" ht="38.25">
      <c r="A343" s="4" t="s">
        <v>1399</v>
      </c>
      <c r="B343" s="4" t="s">
        <v>1400</v>
      </c>
    </row>
    <row r="344" spans="1:2" ht="38.25">
      <c r="A344" s="4" t="s">
        <v>1401</v>
      </c>
      <c r="B344" s="4" t="s">
        <v>1402</v>
      </c>
    </row>
    <row r="345" spans="1:2" ht="25.5">
      <c r="A345" s="4" t="s">
        <v>1403</v>
      </c>
      <c r="B345" s="4" t="s">
        <v>1404</v>
      </c>
    </row>
    <row r="346" spans="1:2" ht="25.5">
      <c r="A346" s="4" t="s">
        <v>1405</v>
      </c>
      <c r="B346" s="4" t="s">
        <v>1406</v>
      </c>
    </row>
    <row r="347" spans="1:2" ht="12.75">
      <c r="A347" s="4" t="s">
        <v>1407</v>
      </c>
      <c r="B347" s="4" t="s">
        <v>1408</v>
      </c>
    </row>
    <row r="348" spans="1:2" ht="12.75">
      <c r="A348" s="4" t="s">
        <v>1409</v>
      </c>
      <c r="B348" s="4" t="s">
        <v>1410</v>
      </c>
    </row>
    <row r="349" spans="1:2" ht="12.75">
      <c r="A349" s="4" t="s">
        <v>1411</v>
      </c>
      <c r="B349" s="4" t="s">
        <v>1412</v>
      </c>
    </row>
    <row r="350" spans="1:2" ht="12.75">
      <c r="A350" s="4" t="s">
        <v>1413</v>
      </c>
      <c r="B350" s="4" t="s">
        <v>1414</v>
      </c>
    </row>
    <row r="351" spans="1:2" ht="12.75">
      <c r="A351" s="4" t="s">
        <v>1415</v>
      </c>
      <c r="B351" s="4" t="s">
        <v>1416</v>
      </c>
    </row>
    <row r="352" spans="1:2" ht="12.75">
      <c r="A352" s="4" t="s">
        <v>1417</v>
      </c>
      <c r="B352" s="4" t="s">
        <v>1418</v>
      </c>
    </row>
    <row r="353" spans="1:2" ht="12.75">
      <c r="A353" s="4" t="s">
        <v>1419</v>
      </c>
      <c r="B353" s="4" t="s">
        <v>1420</v>
      </c>
    </row>
    <row r="354" spans="1:2" ht="12.75">
      <c r="A354" s="4" t="s">
        <v>1421</v>
      </c>
      <c r="B354" s="4" t="s">
        <v>1422</v>
      </c>
    </row>
    <row r="355" spans="1:2" ht="12.75">
      <c r="A355" s="4" t="s">
        <v>1423</v>
      </c>
      <c r="B355" s="4" t="s">
        <v>1424</v>
      </c>
    </row>
    <row r="356" spans="1:2" ht="12.75">
      <c r="A356" s="4" t="s">
        <v>1425</v>
      </c>
      <c r="B356" s="4" t="s">
        <v>1426</v>
      </c>
    </row>
    <row r="357" spans="1:2" ht="25.5">
      <c r="A357" s="4" t="s">
        <v>1427</v>
      </c>
      <c r="B357" s="4" t="s">
        <v>1428</v>
      </c>
    </row>
    <row r="358" spans="1:2" ht="38.25">
      <c r="A358" s="4" t="s">
        <v>1429</v>
      </c>
      <c r="B358" s="4" t="s">
        <v>1430</v>
      </c>
    </row>
    <row r="359" spans="1:2" ht="25.5">
      <c r="A359" s="4" t="s">
        <v>1431</v>
      </c>
      <c r="B359" s="4" t="s">
        <v>516</v>
      </c>
    </row>
    <row r="360" spans="1:2" ht="38.25">
      <c r="A360" s="4" t="s">
        <v>517</v>
      </c>
      <c r="B360" s="4" t="s">
        <v>518</v>
      </c>
    </row>
    <row r="361" spans="1:2" ht="12.75">
      <c r="A361" s="4" t="s">
        <v>519</v>
      </c>
      <c r="B361" s="4" t="s">
        <v>520</v>
      </c>
    </row>
    <row r="362" spans="1:2" ht="12.75">
      <c r="A362" s="4" t="s">
        <v>521</v>
      </c>
      <c r="B362" s="4" t="s">
        <v>522</v>
      </c>
    </row>
    <row r="363" spans="1:2" ht="12.75">
      <c r="A363" s="4" t="s">
        <v>523</v>
      </c>
      <c r="B363" s="4" t="s">
        <v>524</v>
      </c>
    </row>
    <row r="364" spans="1:2" ht="25.5">
      <c r="A364" s="4" t="s">
        <v>525</v>
      </c>
      <c r="B364" s="4" t="s">
        <v>526</v>
      </c>
    </row>
    <row r="365" spans="1:2" s="8" customFormat="1" ht="12.75">
      <c r="A365" s="9" t="s">
        <v>527</v>
      </c>
      <c r="B365" s="9" t="s">
        <v>528</v>
      </c>
    </row>
    <row r="366" spans="1:2" ht="12.75">
      <c r="A366" s="4" t="s">
        <v>529</v>
      </c>
      <c r="B366" s="4" t="s">
        <v>530</v>
      </c>
    </row>
    <row r="367" spans="1:2" ht="25.5">
      <c r="A367" s="4" t="s">
        <v>531</v>
      </c>
      <c r="B367" s="4" t="s">
        <v>532</v>
      </c>
    </row>
    <row r="368" spans="1:2" ht="25.5">
      <c r="A368" s="4" t="s">
        <v>533</v>
      </c>
      <c r="B368" s="4" t="s">
        <v>534</v>
      </c>
    </row>
    <row r="369" spans="1:2" ht="25.5">
      <c r="A369" s="4" t="s">
        <v>535</v>
      </c>
      <c r="B369" s="4" t="s">
        <v>536</v>
      </c>
    </row>
    <row r="370" spans="1:2" ht="25.5">
      <c r="A370" s="4" t="s">
        <v>537</v>
      </c>
      <c r="B370" s="4" t="s">
        <v>538</v>
      </c>
    </row>
    <row r="371" spans="1:2" s="8" customFormat="1" ht="12.75">
      <c r="A371" s="9" t="s">
        <v>539</v>
      </c>
      <c r="B371" s="9" t="s">
        <v>540</v>
      </c>
    </row>
    <row r="372" spans="1:2" ht="12.75">
      <c r="A372" s="4" t="s">
        <v>541</v>
      </c>
      <c r="B372" s="4" t="s">
        <v>542</v>
      </c>
    </row>
    <row r="373" spans="1:2" ht="12.75">
      <c r="A373" s="4" t="s">
        <v>543</v>
      </c>
      <c r="B373" s="4" t="s">
        <v>544</v>
      </c>
    </row>
    <row r="374" spans="1:2" ht="12.75">
      <c r="A374" s="4" t="s">
        <v>545</v>
      </c>
      <c r="B374" s="4" t="s">
        <v>546</v>
      </c>
    </row>
    <row r="375" spans="1:2" ht="12.75">
      <c r="A375" s="4" t="s">
        <v>547</v>
      </c>
      <c r="B375" s="4" t="s">
        <v>548</v>
      </c>
    </row>
    <row r="376" spans="1:2" ht="12.75">
      <c r="A376" s="4" t="s">
        <v>549</v>
      </c>
      <c r="B376" s="4" t="s">
        <v>550</v>
      </c>
    </row>
    <row r="377" spans="1:2" ht="12.75">
      <c r="A377" s="4" t="s">
        <v>551</v>
      </c>
      <c r="B377" s="4" t="s">
        <v>552</v>
      </c>
    </row>
    <row r="378" spans="1:2" ht="38.25">
      <c r="A378" s="4" t="s">
        <v>553</v>
      </c>
      <c r="B378" s="4" t="s">
        <v>554</v>
      </c>
    </row>
    <row r="379" spans="1:2" ht="12.75">
      <c r="A379" s="4" t="s">
        <v>555</v>
      </c>
      <c r="B379" s="4" t="s">
        <v>556</v>
      </c>
    </row>
    <row r="380" spans="1:2" ht="25.5">
      <c r="A380" s="4" t="s">
        <v>557</v>
      </c>
      <c r="B380" s="4" t="s">
        <v>558</v>
      </c>
    </row>
    <row r="381" spans="1:2" ht="25.5">
      <c r="A381" s="4" t="s">
        <v>559</v>
      </c>
      <c r="B381" s="4" t="s">
        <v>560</v>
      </c>
    </row>
    <row r="382" spans="1:2" ht="12.75">
      <c r="A382" s="4" t="s">
        <v>561</v>
      </c>
      <c r="B382" s="4" t="s">
        <v>562</v>
      </c>
    </row>
    <row r="383" spans="1:2" ht="25.5">
      <c r="A383" s="4" t="s">
        <v>563</v>
      </c>
      <c r="B383" s="4" t="s">
        <v>564</v>
      </c>
    </row>
    <row r="384" spans="1:2" ht="12.75">
      <c r="A384" s="4" t="s">
        <v>565</v>
      </c>
      <c r="B384" s="4" t="s">
        <v>566</v>
      </c>
    </row>
    <row r="385" spans="1:2" ht="12.75">
      <c r="A385" s="4" t="s">
        <v>567</v>
      </c>
      <c r="B385" s="4" t="s">
        <v>568</v>
      </c>
    </row>
    <row r="386" spans="1:2" ht="12.75">
      <c r="A386" s="4" t="s">
        <v>569</v>
      </c>
      <c r="B386" s="4" t="s">
        <v>1461</v>
      </c>
    </row>
    <row r="387" spans="1:2" ht="12.75">
      <c r="A387" s="4" t="s">
        <v>1462</v>
      </c>
      <c r="B387" s="4" t="s">
        <v>1463</v>
      </c>
    </row>
    <row r="388" spans="1:2" ht="12.75">
      <c r="A388" s="4" t="s">
        <v>1464</v>
      </c>
      <c r="B388" s="4" t="s">
        <v>1465</v>
      </c>
    </row>
    <row r="389" spans="1:2" ht="12.75">
      <c r="A389" s="4" t="s">
        <v>1466</v>
      </c>
      <c r="B389" s="4" t="s">
        <v>1467</v>
      </c>
    </row>
    <row r="390" spans="1:2" ht="12.75">
      <c r="A390" s="4" t="s">
        <v>1468</v>
      </c>
      <c r="B390" s="4" t="s">
        <v>1469</v>
      </c>
    </row>
    <row r="391" spans="1:2" ht="12.75">
      <c r="A391" s="4" t="s">
        <v>1470</v>
      </c>
      <c r="B391" s="4" t="s">
        <v>1471</v>
      </c>
    </row>
    <row r="392" spans="1:2" ht="12.75">
      <c r="A392" s="4" t="s">
        <v>1472</v>
      </c>
      <c r="B392" s="4" t="s">
        <v>1473</v>
      </c>
    </row>
    <row r="393" spans="1:2" ht="12.75">
      <c r="A393" s="4" t="s">
        <v>1474</v>
      </c>
      <c r="B393" s="4" t="s">
        <v>1475</v>
      </c>
    </row>
    <row r="394" spans="1:2" ht="12.75">
      <c r="A394" s="4" t="s">
        <v>1476</v>
      </c>
      <c r="B394" s="4" t="s">
        <v>1477</v>
      </c>
    </row>
    <row r="395" spans="1:2" ht="12.75">
      <c r="A395" s="4" t="s">
        <v>1478</v>
      </c>
      <c r="B395" s="4" t="s">
        <v>1479</v>
      </c>
    </row>
    <row r="396" spans="1:2" ht="12.75">
      <c r="A396" s="4" t="s">
        <v>1480</v>
      </c>
      <c r="B396" s="4" t="s">
        <v>1481</v>
      </c>
    </row>
    <row r="397" spans="1:2" ht="12.75">
      <c r="A397" s="4" t="s">
        <v>1482</v>
      </c>
      <c r="B397" s="4" t="s">
        <v>1483</v>
      </c>
    </row>
    <row r="398" spans="1:2" ht="12.75">
      <c r="A398" s="4" t="s">
        <v>1484</v>
      </c>
      <c r="B398" s="4" t="s">
        <v>1485</v>
      </c>
    </row>
    <row r="399" spans="1:2" s="8" customFormat="1" ht="12.75">
      <c r="A399" s="9" t="s">
        <v>1486</v>
      </c>
      <c r="B399" s="9" t="s">
        <v>1487</v>
      </c>
    </row>
    <row r="400" spans="1:2" ht="12.75">
      <c r="A400" s="4" t="s">
        <v>1488</v>
      </c>
      <c r="B400" s="4" t="s">
        <v>1489</v>
      </c>
    </row>
    <row r="401" spans="1:2" ht="12.75">
      <c r="A401" s="4" t="s">
        <v>1490</v>
      </c>
      <c r="B401" s="4" t="s">
        <v>1491</v>
      </c>
    </row>
    <row r="402" spans="1:2" ht="12.75">
      <c r="A402" s="4" t="s">
        <v>1492</v>
      </c>
      <c r="B402" s="4" t="s">
        <v>1493</v>
      </c>
    </row>
    <row r="403" spans="1:2" ht="12.75">
      <c r="A403" s="4" t="s">
        <v>1494</v>
      </c>
      <c r="B403" s="4" t="s">
        <v>1495</v>
      </c>
    </row>
    <row r="404" spans="1:2" ht="12.75">
      <c r="A404" s="4" t="s">
        <v>1496</v>
      </c>
      <c r="B404" s="4" t="s">
        <v>1497</v>
      </c>
    </row>
    <row r="405" spans="1:2" ht="12.75">
      <c r="A405" s="4" t="s">
        <v>1498</v>
      </c>
      <c r="B405" s="4" t="s">
        <v>1499</v>
      </c>
    </row>
    <row r="406" spans="1:2" ht="12.75">
      <c r="A406" s="4" t="s">
        <v>1500</v>
      </c>
      <c r="B406" s="4" t="s">
        <v>1501</v>
      </c>
    </row>
    <row r="407" spans="1:2" ht="12.75">
      <c r="A407" s="4" t="s">
        <v>1502</v>
      </c>
      <c r="B407" s="4" t="s">
        <v>1503</v>
      </c>
    </row>
    <row r="408" spans="1:2" ht="12.75">
      <c r="A408" s="4" t="s">
        <v>1504</v>
      </c>
      <c r="B408" s="4" t="s">
        <v>1505</v>
      </c>
    </row>
    <row r="409" spans="1:2" ht="12.75">
      <c r="A409" s="4" t="s">
        <v>1506</v>
      </c>
      <c r="B409" s="4" t="s">
        <v>1507</v>
      </c>
    </row>
    <row r="410" spans="1:2" ht="12.75">
      <c r="A410" s="4" t="s">
        <v>1508</v>
      </c>
      <c r="B410" s="4" t="s">
        <v>1509</v>
      </c>
    </row>
    <row r="411" spans="1:2" ht="12.75">
      <c r="A411" s="4" t="s">
        <v>1510</v>
      </c>
      <c r="B411" s="4" t="s">
        <v>1511</v>
      </c>
    </row>
    <row r="412" spans="1:2" ht="12.75">
      <c r="A412" s="4" t="s">
        <v>1512</v>
      </c>
      <c r="B412" s="4" t="s">
        <v>1513</v>
      </c>
    </row>
    <row r="413" spans="1:2" ht="12.75">
      <c r="A413" s="4" t="s">
        <v>1514</v>
      </c>
      <c r="B413" s="4" t="s">
        <v>1515</v>
      </c>
    </row>
    <row r="414" spans="1:2" ht="12.75">
      <c r="A414" s="4" t="s">
        <v>1516</v>
      </c>
      <c r="B414" s="4" t="s">
        <v>1517</v>
      </c>
    </row>
    <row r="415" spans="1:2" ht="12.75">
      <c r="A415" s="4" t="s">
        <v>1518</v>
      </c>
      <c r="B415" s="4" t="s">
        <v>1519</v>
      </c>
    </row>
    <row r="416" spans="1:2" ht="12.75">
      <c r="A416" s="4" t="s">
        <v>1520</v>
      </c>
      <c r="B416" s="4" t="s">
        <v>1521</v>
      </c>
    </row>
    <row r="417" spans="1:2" ht="12.75">
      <c r="A417" s="4" t="s">
        <v>1522</v>
      </c>
      <c r="B417" s="4" t="s">
        <v>1523</v>
      </c>
    </row>
    <row r="418" spans="1:2" ht="12.75">
      <c r="A418" s="4" t="s">
        <v>1524</v>
      </c>
      <c r="B418" s="4" t="s">
        <v>1525</v>
      </c>
    </row>
    <row r="419" spans="1:2" ht="25.5">
      <c r="A419" s="4" t="s">
        <v>1526</v>
      </c>
      <c r="B419" s="4" t="s">
        <v>1527</v>
      </c>
    </row>
    <row r="420" spans="1:2" ht="12.75">
      <c r="A420" s="4" t="s">
        <v>1528</v>
      </c>
      <c r="B420" s="4" t="s">
        <v>1529</v>
      </c>
    </row>
    <row r="421" spans="1:2" ht="12.75">
      <c r="A421" s="4" t="s">
        <v>1530</v>
      </c>
      <c r="B421" s="4" t="s">
        <v>1531</v>
      </c>
    </row>
    <row r="422" spans="1:2" ht="12.75">
      <c r="A422" s="4" t="s">
        <v>1532</v>
      </c>
      <c r="B422" s="4" t="s">
        <v>1533</v>
      </c>
    </row>
    <row r="423" spans="1:2" ht="12.75">
      <c r="A423" s="4" t="s">
        <v>1534</v>
      </c>
      <c r="B423" s="4" t="s">
        <v>1535</v>
      </c>
    </row>
    <row r="424" spans="1:2" ht="12.75">
      <c r="A424" s="4" t="s">
        <v>1536</v>
      </c>
      <c r="B424" s="4" t="s">
        <v>1245</v>
      </c>
    </row>
    <row r="425" spans="1:2" ht="12.75">
      <c r="A425" s="4" t="s">
        <v>1537</v>
      </c>
      <c r="B425" s="4" t="s">
        <v>1538</v>
      </c>
    </row>
    <row r="426" spans="1:2" ht="12.75">
      <c r="A426" s="4" t="s">
        <v>1539</v>
      </c>
      <c r="B426" s="4" t="s">
        <v>1540</v>
      </c>
    </row>
    <row r="427" spans="1:2" ht="12.75">
      <c r="A427" s="4" t="s">
        <v>1541</v>
      </c>
      <c r="B427" s="4" t="s">
        <v>1542</v>
      </c>
    </row>
    <row r="428" spans="1:2" ht="12.75">
      <c r="A428" s="4" t="s">
        <v>1543</v>
      </c>
      <c r="B428" s="4" t="s">
        <v>1023</v>
      </c>
    </row>
    <row r="429" spans="1:2" ht="12.75">
      <c r="A429" s="4" t="s">
        <v>1544</v>
      </c>
      <c r="B429" s="4" t="s">
        <v>1025</v>
      </c>
    </row>
    <row r="430" spans="1:2" ht="12.75">
      <c r="A430" s="4" t="s">
        <v>1545</v>
      </c>
      <c r="B430" s="4" t="s">
        <v>1027</v>
      </c>
    </row>
    <row r="431" spans="1:2" s="8" customFormat="1" ht="12.75">
      <c r="A431" s="9" t="s">
        <v>1546</v>
      </c>
      <c r="B431" s="9" t="s">
        <v>1547</v>
      </c>
    </row>
    <row r="432" spans="1:2" ht="12.75">
      <c r="A432" s="4" t="s">
        <v>1548</v>
      </c>
      <c r="B432" s="4" t="s">
        <v>1549</v>
      </c>
    </row>
    <row r="433" spans="1:2" ht="12.75">
      <c r="A433" s="4" t="s">
        <v>1550</v>
      </c>
      <c r="B433" s="4" t="s">
        <v>1551</v>
      </c>
    </row>
    <row r="434" spans="1:2" ht="12.75">
      <c r="A434" s="4" t="s">
        <v>1552</v>
      </c>
      <c r="B434" s="4" t="s">
        <v>1553</v>
      </c>
    </row>
    <row r="435" spans="1:2" ht="12.75">
      <c r="A435" s="4" t="s">
        <v>1554</v>
      </c>
      <c r="B435" s="4" t="s">
        <v>1555</v>
      </c>
    </row>
    <row r="436" spans="1:2" ht="12.75">
      <c r="A436" s="4" t="s">
        <v>1556</v>
      </c>
      <c r="B436" s="4" t="s">
        <v>1557</v>
      </c>
    </row>
    <row r="437" spans="1:2" ht="12.75">
      <c r="A437" s="4" t="s">
        <v>1558</v>
      </c>
      <c r="B437" s="4" t="s">
        <v>672</v>
      </c>
    </row>
    <row r="438" spans="1:2" ht="12.75">
      <c r="A438" s="4" t="s">
        <v>673</v>
      </c>
      <c r="B438" s="4" t="s">
        <v>674</v>
      </c>
    </row>
    <row r="439" spans="1:2" ht="12.75">
      <c r="A439" s="4" t="s">
        <v>675</v>
      </c>
      <c r="B439" s="4" t="s">
        <v>1023</v>
      </c>
    </row>
    <row r="440" spans="1:2" ht="12.75">
      <c r="A440" s="4" t="s">
        <v>676</v>
      </c>
      <c r="B440" s="4" t="s">
        <v>1025</v>
      </c>
    </row>
    <row r="441" spans="1:2" s="8" customFormat="1" ht="12.75">
      <c r="A441" s="9" t="s">
        <v>677</v>
      </c>
      <c r="B441" s="9" t="s">
        <v>678</v>
      </c>
    </row>
    <row r="442" spans="1:2" ht="12.75">
      <c r="A442" s="4" t="s">
        <v>679</v>
      </c>
      <c r="B442" s="4" t="s">
        <v>680</v>
      </c>
    </row>
    <row r="443" spans="1:2" ht="12.75">
      <c r="A443" s="4" t="s">
        <v>681</v>
      </c>
      <c r="B443" s="4" t="s">
        <v>682</v>
      </c>
    </row>
    <row r="444" spans="1:2" ht="12.75">
      <c r="A444" s="4" t="s">
        <v>683</v>
      </c>
      <c r="B444" s="4" t="s">
        <v>684</v>
      </c>
    </row>
    <row r="445" spans="1:2" ht="12.75">
      <c r="A445" s="4" t="s">
        <v>685</v>
      </c>
      <c r="B445" s="4" t="s">
        <v>686</v>
      </c>
    </row>
    <row r="446" spans="1:2" ht="12.75">
      <c r="A446" s="4" t="s">
        <v>687</v>
      </c>
      <c r="B446" s="4" t="s">
        <v>688</v>
      </c>
    </row>
    <row r="447" spans="1:2" ht="12.75">
      <c r="A447" s="4" t="s">
        <v>689</v>
      </c>
      <c r="B447" s="4" t="s">
        <v>690</v>
      </c>
    </row>
    <row r="448" spans="1:2" ht="12.75">
      <c r="A448" s="4" t="s">
        <v>691</v>
      </c>
      <c r="B448" s="4" t="s">
        <v>692</v>
      </c>
    </row>
    <row r="449" spans="1:2" ht="12.75">
      <c r="A449" s="4" t="s">
        <v>693</v>
      </c>
      <c r="B449" s="4" t="s">
        <v>694</v>
      </c>
    </row>
    <row r="450" spans="1:2" ht="12.75">
      <c r="A450" s="4" t="s">
        <v>695</v>
      </c>
      <c r="B450" s="4" t="s">
        <v>696</v>
      </c>
    </row>
    <row r="451" spans="1:2" ht="12.75">
      <c r="A451" s="4" t="s">
        <v>697</v>
      </c>
      <c r="B451" s="4" t="s">
        <v>698</v>
      </c>
    </row>
    <row r="452" spans="1:2" ht="12.75">
      <c r="A452" s="4" t="s">
        <v>699</v>
      </c>
      <c r="B452" s="4" t="s">
        <v>700</v>
      </c>
    </row>
    <row r="453" spans="1:2" ht="12.75">
      <c r="A453" s="4" t="s">
        <v>701</v>
      </c>
      <c r="B453" s="4" t="s">
        <v>702</v>
      </c>
    </row>
    <row r="454" spans="1:2" ht="12.75">
      <c r="A454" s="4" t="s">
        <v>703</v>
      </c>
      <c r="B454" s="4" t="s">
        <v>704</v>
      </c>
    </row>
    <row r="455" spans="1:2" ht="25.5">
      <c r="A455" s="4" t="s">
        <v>705</v>
      </c>
      <c r="B455" s="4" t="s">
        <v>706</v>
      </c>
    </row>
    <row r="456" spans="1:2" ht="25.5">
      <c r="A456" s="4" t="s">
        <v>707</v>
      </c>
      <c r="B456" s="4" t="s">
        <v>708</v>
      </c>
    </row>
    <row r="457" spans="1:2" ht="12.75">
      <c r="A457" s="4" t="s">
        <v>709</v>
      </c>
      <c r="B457" s="4" t="s">
        <v>710</v>
      </c>
    </row>
    <row r="458" spans="1:2" ht="12.75">
      <c r="A458" s="4" t="s">
        <v>711</v>
      </c>
      <c r="B458" s="4" t="s">
        <v>712</v>
      </c>
    </row>
    <row r="459" spans="1:2" ht="12.75">
      <c r="A459" s="4" t="s">
        <v>713</v>
      </c>
      <c r="B459" s="4" t="s">
        <v>714</v>
      </c>
    </row>
    <row r="460" spans="1:2" ht="12.75">
      <c r="A460" s="4" t="s">
        <v>715</v>
      </c>
      <c r="B460" s="4" t="s">
        <v>716</v>
      </c>
    </row>
    <row r="461" spans="1:2" ht="12.75">
      <c r="A461" s="4" t="s">
        <v>717</v>
      </c>
      <c r="B461" s="4" t="s">
        <v>718</v>
      </c>
    </row>
    <row r="462" spans="1:2" ht="12.75">
      <c r="A462" s="4" t="s">
        <v>719</v>
      </c>
      <c r="B462" s="4" t="s">
        <v>720</v>
      </c>
    </row>
    <row r="463" spans="1:2" ht="12.75">
      <c r="A463" s="4" t="s">
        <v>721</v>
      </c>
      <c r="B463" s="4" t="s">
        <v>722</v>
      </c>
    </row>
    <row r="464" spans="1:2" ht="12.75">
      <c r="A464" s="4" t="s">
        <v>723</v>
      </c>
      <c r="B464" s="4" t="s">
        <v>724</v>
      </c>
    </row>
    <row r="465" spans="1:2" ht="12.75">
      <c r="A465" s="4" t="s">
        <v>725</v>
      </c>
      <c r="B465" s="4" t="s">
        <v>726</v>
      </c>
    </row>
    <row r="466" spans="1:2" ht="12.75">
      <c r="A466" s="4" t="s">
        <v>727</v>
      </c>
      <c r="B466" s="4" t="s">
        <v>728</v>
      </c>
    </row>
    <row r="467" spans="1:2" ht="25.5">
      <c r="A467" s="4" t="s">
        <v>729</v>
      </c>
      <c r="B467" s="4" t="s">
        <v>730</v>
      </c>
    </row>
    <row r="468" spans="1:2" ht="12.75">
      <c r="A468" s="4" t="s">
        <v>731</v>
      </c>
      <c r="B468" s="4" t="s">
        <v>732</v>
      </c>
    </row>
    <row r="469" spans="1:2" ht="12.75">
      <c r="A469" s="4" t="s">
        <v>733</v>
      </c>
      <c r="B469" s="4" t="s">
        <v>734</v>
      </c>
    </row>
    <row r="470" spans="1:2" ht="12.75">
      <c r="A470" s="4" t="s">
        <v>735</v>
      </c>
      <c r="B470" s="4" t="s">
        <v>1023</v>
      </c>
    </row>
    <row r="471" spans="1:2" ht="12.75">
      <c r="A471" s="4" t="s">
        <v>736</v>
      </c>
      <c r="B471" s="4" t="s">
        <v>1025</v>
      </c>
    </row>
    <row r="472" spans="1:2" ht="12.75">
      <c r="A472" s="4" t="s">
        <v>737</v>
      </c>
      <c r="B472" s="4" t="s">
        <v>1027</v>
      </c>
    </row>
    <row r="473" spans="1:2" s="8" customFormat="1" ht="12.75">
      <c r="A473" s="9" t="s">
        <v>738</v>
      </c>
      <c r="B473" s="9" t="s">
        <v>739</v>
      </c>
    </row>
    <row r="474" spans="1:2" ht="12.75">
      <c r="A474" s="4" t="s">
        <v>740</v>
      </c>
      <c r="B474" s="4" t="s">
        <v>741</v>
      </c>
    </row>
    <row r="475" spans="1:2" ht="12.75">
      <c r="A475" s="4" t="s">
        <v>742</v>
      </c>
      <c r="B475" s="4" t="s">
        <v>743</v>
      </c>
    </row>
    <row r="476" spans="1:2" ht="12.75">
      <c r="A476" s="4" t="s">
        <v>744</v>
      </c>
      <c r="B476" s="4" t="s">
        <v>745</v>
      </c>
    </row>
    <row r="477" spans="1:2" ht="12.75">
      <c r="A477" s="4" t="s">
        <v>746</v>
      </c>
      <c r="B477" s="4" t="s">
        <v>747</v>
      </c>
    </row>
    <row r="478" spans="1:2" ht="25.5">
      <c r="A478" s="4" t="s">
        <v>748</v>
      </c>
      <c r="B478" s="4" t="s">
        <v>749</v>
      </c>
    </row>
    <row r="479" spans="1:2" ht="25.5">
      <c r="A479" s="4" t="s">
        <v>750</v>
      </c>
      <c r="B479" s="4" t="s">
        <v>751</v>
      </c>
    </row>
    <row r="480" spans="1:2" ht="12.75">
      <c r="A480" s="4" t="s">
        <v>752</v>
      </c>
      <c r="B480" s="4" t="s">
        <v>753</v>
      </c>
    </row>
    <row r="481" spans="1:2" ht="12.75">
      <c r="A481" s="4" t="s">
        <v>754</v>
      </c>
      <c r="B481" s="4" t="s">
        <v>755</v>
      </c>
    </row>
    <row r="482" spans="1:2" ht="12.75">
      <c r="A482" s="4" t="s">
        <v>756</v>
      </c>
      <c r="B482" s="4" t="s">
        <v>757</v>
      </c>
    </row>
    <row r="483" spans="1:2" ht="12.75">
      <c r="A483" s="4" t="s">
        <v>758</v>
      </c>
      <c r="B483" s="4" t="s">
        <v>759</v>
      </c>
    </row>
    <row r="484" spans="1:2" ht="12.75">
      <c r="A484" s="4" t="s">
        <v>760</v>
      </c>
      <c r="B484" s="4" t="s">
        <v>761</v>
      </c>
    </row>
    <row r="485" spans="1:2" ht="25.5">
      <c r="A485" s="4" t="s">
        <v>762</v>
      </c>
      <c r="B485" s="4" t="s">
        <v>763</v>
      </c>
    </row>
    <row r="486" spans="1:2" ht="12.75">
      <c r="A486" s="4" t="s">
        <v>764</v>
      </c>
      <c r="B486" s="4" t="s">
        <v>765</v>
      </c>
    </row>
    <row r="487" spans="1:2" ht="12.75">
      <c r="A487" s="4" t="s">
        <v>766</v>
      </c>
      <c r="B487" s="4" t="s">
        <v>767</v>
      </c>
    </row>
    <row r="488" spans="1:2" ht="12.75">
      <c r="A488" s="4" t="s">
        <v>768</v>
      </c>
      <c r="B488" s="4" t="s">
        <v>769</v>
      </c>
    </row>
    <row r="489" spans="1:2" ht="12.75">
      <c r="A489" s="4" t="s">
        <v>770</v>
      </c>
      <c r="B489" s="4" t="s">
        <v>771</v>
      </c>
    </row>
    <row r="490" spans="1:2" ht="12.75">
      <c r="A490" s="4" t="s">
        <v>772</v>
      </c>
      <c r="B490" s="4" t="s">
        <v>1538</v>
      </c>
    </row>
    <row r="491" spans="1:2" ht="12.75">
      <c r="A491" s="4" t="s">
        <v>773</v>
      </c>
      <c r="B491" s="4" t="s">
        <v>774</v>
      </c>
    </row>
    <row r="492" spans="1:2" ht="12.75">
      <c r="A492" s="4" t="s">
        <v>775</v>
      </c>
      <c r="B492" s="4" t="s">
        <v>1023</v>
      </c>
    </row>
    <row r="493" spans="1:2" ht="12.75">
      <c r="A493" s="4" t="s">
        <v>776</v>
      </c>
      <c r="B493" s="4" t="s">
        <v>1025</v>
      </c>
    </row>
    <row r="494" spans="1:2" ht="12.75">
      <c r="A494" s="4" t="s">
        <v>777</v>
      </c>
      <c r="B494" s="4" t="s">
        <v>1027</v>
      </c>
    </row>
    <row r="495" spans="1:2" s="8" customFormat="1" ht="12.75">
      <c r="A495" s="9" t="s">
        <v>1594</v>
      </c>
      <c r="B495" s="9" t="s">
        <v>1595</v>
      </c>
    </row>
    <row r="496" spans="1:2" ht="12.75">
      <c r="A496" s="4" t="s">
        <v>1596</v>
      </c>
      <c r="B496" s="4" t="s">
        <v>1597</v>
      </c>
    </row>
    <row r="497" spans="1:2" ht="12.75">
      <c r="A497" s="4" t="s">
        <v>1598</v>
      </c>
      <c r="B497" s="4" t="s">
        <v>1599</v>
      </c>
    </row>
    <row r="498" spans="1:2" ht="12.75">
      <c r="A498" s="4" t="s">
        <v>1600</v>
      </c>
      <c r="B498" s="4" t="s">
        <v>1601</v>
      </c>
    </row>
    <row r="499" spans="1:2" ht="12.75">
      <c r="A499" s="4" t="s">
        <v>1602</v>
      </c>
      <c r="B499" s="4" t="s">
        <v>1603</v>
      </c>
    </row>
    <row r="500" spans="1:2" ht="12.75">
      <c r="A500" s="4" t="s">
        <v>1604</v>
      </c>
      <c r="B500" s="4" t="s">
        <v>1605</v>
      </c>
    </row>
    <row r="501" spans="1:2" ht="12.75">
      <c r="A501" s="4" t="s">
        <v>1606</v>
      </c>
      <c r="B501" s="4" t="s">
        <v>1607</v>
      </c>
    </row>
    <row r="502" spans="1:2" ht="12.75">
      <c r="A502" s="4" t="s">
        <v>1608</v>
      </c>
      <c r="B502" s="4" t="s">
        <v>1609</v>
      </c>
    </row>
    <row r="503" spans="1:2" ht="12.75">
      <c r="A503" s="4" t="s">
        <v>1610</v>
      </c>
      <c r="B503" s="4" t="s">
        <v>1611</v>
      </c>
    </row>
    <row r="504" spans="1:2" ht="12.75">
      <c r="A504" s="4" t="s">
        <v>1612</v>
      </c>
      <c r="B504" s="4" t="s">
        <v>1613</v>
      </c>
    </row>
    <row r="505" spans="1:2" ht="12.75">
      <c r="A505" s="4" t="s">
        <v>1614</v>
      </c>
      <c r="B505" s="4" t="s">
        <v>1615</v>
      </c>
    </row>
    <row r="506" spans="1:2" ht="12.75">
      <c r="A506" s="4" t="s">
        <v>1616</v>
      </c>
      <c r="B506" s="4" t="s">
        <v>1617</v>
      </c>
    </row>
    <row r="507" spans="1:2" ht="12.75">
      <c r="A507" s="4" t="s">
        <v>1618</v>
      </c>
      <c r="B507" s="4" t="s">
        <v>1619</v>
      </c>
    </row>
    <row r="508" spans="1:2" ht="25.5">
      <c r="A508" s="4" t="s">
        <v>1620</v>
      </c>
      <c r="B508" s="4" t="s">
        <v>1621</v>
      </c>
    </row>
    <row r="509" spans="1:2" ht="12.75">
      <c r="A509" s="4" t="s">
        <v>1622</v>
      </c>
      <c r="B509" s="4" t="s">
        <v>1623</v>
      </c>
    </row>
    <row r="510" spans="1:2" ht="12.75">
      <c r="A510" s="4" t="s">
        <v>1624</v>
      </c>
      <c r="B510" s="4" t="s">
        <v>1023</v>
      </c>
    </row>
    <row r="511" spans="1:2" ht="12.75">
      <c r="A511" s="4" t="s">
        <v>1625</v>
      </c>
      <c r="B511" s="4" t="s">
        <v>1025</v>
      </c>
    </row>
    <row r="512" spans="1:2" ht="12.75">
      <c r="A512" s="4" t="s">
        <v>1626</v>
      </c>
      <c r="B512" s="4" t="s">
        <v>1027</v>
      </c>
    </row>
    <row r="513" spans="1:2" s="8" customFormat="1" ht="12.75">
      <c r="A513" s="9" t="s">
        <v>1627</v>
      </c>
      <c r="B513" s="9" t="s">
        <v>1628</v>
      </c>
    </row>
    <row r="514" spans="1:2" ht="12.75">
      <c r="A514" s="4" t="s">
        <v>1629</v>
      </c>
      <c r="B514" s="4" t="s">
        <v>1630</v>
      </c>
    </row>
    <row r="515" spans="1:2" ht="12.75">
      <c r="A515" s="4" t="s">
        <v>1631</v>
      </c>
      <c r="B515" s="4" t="s">
        <v>1632</v>
      </c>
    </row>
    <row r="516" spans="1:2" ht="12.75">
      <c r="A516" s="4" t="s">
        <v>1633</v>
      </c>
      <c r="B516" s="4" t="s">
        <v>1634</v>
      </c>
    </row>
    <row r="517" spans="1:2" ht="12.75">
      <c r="A517" s="4" t="s">
        <v>1635</v>
      </c>
      <c r="B517" s="4" t="s">
        <v>1636</v>
      </c>
    </row>
    <row r="518" spans="1:2" ht="12.75">
      <c r="A518" s="4" t="s">
        <v>1637</v>
      </c>
      <c r="B518" s="4" t="s">
        <v>1638</v>
      </c>
    </row>
    <row r="519" spans="1:2" ht="12.75">
      <c r="A519" s="4" t="s">
        <v>1639</v>
      </c>
      <c r="B519" s="4" t="s">
        <v>1640</v>
      </c>
    </row>
    <row r="520" spans="1:2" ht="12.75">
      <c r="A520" s="4" t="s">
        <v>1641</v>
      </c>
      <c r="B520" s="4" t="s">
        <v>1642</v>
      </c>
    </row>
    <row r="521" spans="1:2" ht="12.75">
      <c r="A521" s="4" t="s">
        <v>1643</v>
      </c>
      <c r="B521" s="4" t="s">
        <v>1644</v>
      </c>
    </row>
    <row r="522" spans="1:2" ht="25.5">
      <c r="A522" s="4" t="s">
        <v>1645</v>
      </c>
      <c r="B522" s="4" t="s">
        <v>1646</v>
      </c>
    </row>
    <row r="523" spans="1:2" ht="12.75">
      <c r="A523" s="4" t="s">
        <v>1647</v>
      </c>
      <c r="B523" s="4" t="s">
        <v>1648</v>
      </c>
    </row>
    <row r="524" spans="1:2" ht="12.75">
      <c r="A524" s="4" t="s">
        <v>1649</v>
      </c>
      <c r="B524" s="4" t="s">
        <v>1650</v>
      </c>
    </row>
    <row r="525" spans="1:2" ht="12.75">
      <c r="A525" s="4" t="s">
        <v>1651</v>
      </c>
      <c r="B525" s="4" t="s">
        <v>1652</v>
      </c>
    </row>
    <row r="526" spans="1:2" ht="12.75">
      <c r="A526" s="4" t="s">
        <v>1653</v>
      </c>
      <c r="B526" s="4" t="s">
        <v>1654</v>
      </c>
    </row>
    <row r="527" spans="1:2" ht="12.75">
      <c r="A527" s="4" t="s">
        <v>1655</v>
      </c>
      <c r="B527" s="4" t="s">
        <v>1656</v>
      </c>
    </row>
    <row r="528" spans="1:2" ht="12.75">
      <c r="A528" s="4" t="s">
        <v>1657</v>
      </c>
      <c r="B528" s="4" t="s">
        <v>1658</v>
      </c>
    </row>
    <row r="529" spans="1:2" ht="12.75">
      <c r="A529" s="4" t="s">
        <v>1659</v>
      </c>
      <c r="B529" s="4" t="s">
        <v>1660</v>
      </c>
    </row>
    <row r="530" spans="1:2" ht="12.75">
      <c r="A530" s="4" t="s">
        <v>1661</v>
      </c>
      <c r="B530" s="4" t="s">
        <v>1662</v>
      </c>
    </row>
    <row r="531" spans="1:2" ht="12.75">
      <c r="A531" s="4" t="s">
        <v>1663</v>
      </c>
      <c r="B531" s="4" t="s">
        <v>1538</v>
      </c>
    </row>
    <row r="532" spans="1:2" ht="12.75">
      <c r="A532" s="4" t="s">
        <v>1664</v>
      </c>
      <c r="B532" s="4" t="s">
        <v>1023</v>
      </c>
    </row>
    <row r="533" spans="1:2" ht="12.75">
      <c r="A533" s="4" t="s">
        <v>1665</v>
      </c>
      <c r="B533" s="4" t="s">
        <v>1025</v>
      </c>
    </row>
    <row r="534" spans="1:2" ht="12.75">
      <c r="A534" s="4" t="s">
        <v>1666</v>
      </c>
      <c r="B534" s="4" t="s">
        <v>1027</v>
      </c>
    </row>
    <row r="535" spans="1:2" s="8" customFormat="1" ht="12.75">
      <c r="A535" s="9" t="s">
        <v>1667</v>
      </c>
      <c r="B535" s="9" t="s">
        <v>1668</v>
      </c>
    </row>
    <row r="536" spans="1:2" ht="12.75">
      <c r="A536" s="4" t="s">
        <v>1669</v>
      </c>
      <c r="B536" s="4" t="s">
        <v>1670</v>
      </c>
    </row>
    <row r="537" spans="1:2" ht="12.75">
      <c r="A537" s="4" t="s">
        <v>1671</v>
      </c>
      <c r="B537" s="4" t="s">
        <v>1672</v>
      </c>
    </row>
    <row r="538" spans="1:2" ht="12.75">
      <c r="A538" s="4" t="s">
        <v>1673</v>
      </c>
      <c r="B538" s="4" t="s">
        <v>1674</v>
      </c>
    </row>
    <row r="539" spans="1:2" ht="12.75">
      <c r="A539" s="4" t="s">
        <v>1675</v>
      </c>
      <c r="B539" s="4" t="s">
        <v>1676</v>
      </c>
    </row>
    <row r="540" spans="1:2" ht="12.75">
      <c r="A540" s="4" t="s">
        <v>1677</v>
      </c>
      <c r="B540" s="4" t="s">
        <v>1678</v>
      </c>
    </row>
    <row r="541" spans="1:2" ht="12.75">
      <c r="A541" s="4" t="s">
        <v>1679</v>
      </c>
      <c r="B541" s="4" t="s">
        <v>1680</v>
      </c>
    </row>
    <row r="542" spans="1:2" ht="12.75">
      <c r="A542" s="4" t="s">
        <v>1681</v>
      </c>
      <c r="B542" s="4" t="s">
        <v>1682</v>
      </c>
    </row>
    <row r="543" spans="1:2" ht="12.75">
      <c r="A543" s="4" t="s">
        <v>1683</v>
      </c>
      <c r="B543" s="4" t="s">
        <v>1684</v>
      </c>
    </row>
    <row r="544" spans="1:2" ht="12.75">
      <c r="A544" s="4" t="s">
        <v>1685</v>
      </c>
      <c r="B544" s="4" t="s">
        <v>1686</v>
      </c>
    </row>
    <row r="545" spans="1:2" ht="12.75">
      <c r="A545" s="4" t="s">
        <v>1687</v>
      </c>
      <c r="B545" s="4" t="s">
        <v>1688</v>
      </c>
    </row>
    <row r="546" spans="1:2" ht="12.75">
      <c r="A546" s="4" t="s">
        <v>1689</v>
      </c>
      <c r="B546" s="4" t="s">
        <v>1690</v>
      </c>
    </row>
    <row r="547" spans="1:2" ht="12.75">
      <c r="A547" s="4" t="s">
        <v>1691</v>
      </c>
      <c r="B547" s="4" t="s">
        <v>840</v>
      </c>
    </row>
    <row r="548" spans="1:2" ht="12.75">
      <c r="A548" s="4" t="s">
        <v>841</v>
      </c>
      <c r="B548" s="4" t="s">
        <v>842</v>
      </c>
    </row>
    <row r="549" spans="1:2" ht="12.75">
      <c r="A549" s="4" t="s">
        <v>843</v>
      </c>
      <c r="B549" s="4" t="s">
        <v>844</v>
      </c>
    </row>
    <row r="550" spans="1:2" ht="12.75">
      <c r="A550" s="4" t="s">
        <v>845</v>
      </c>
      <c r="B550" s="4" t="s">
        <v>846</v>
      </c>
    </row>
    <row r="551" spans="1:2" ht="12.75">
      <c r="A551" s="4" t="s">
        <v>847</v>
      </c>
      <c r="B551" s="4" t="s">
        <v>848</v>
      </c>
    </row>
    <row r="552" spans="1:2" ht="12.75">
      <c r="A552" s="4" t="s">
        <v>849</v>
      </c>
      <c r="B552" s="4" t="s">
        <v>850</v>
      </c>
    </row>
    <row r="553" spans="1:2" ht="12.75">
      <c r="A553" s="4" t="s">
        <v>851</v>
      </c>
      <c r="B553" s="4" t="s">
        <v>852</v>
      </c>
    </row>
    <row r="554" spans="1:2" ht="25.5">
      <c r="A554" s="4" t="s">
        <v>853</v>
      </c>
      <c r="B554" s="4" t="s">
        <v>854</v>
      </c>
    </row>
    <row r="555" spans="1:2" ht="12.75">
      <c r="A555" s="4" t="s">
        <v>855</v>
      </c>
      <c r="B555" s="4" t="s">
        <v>856</v>
      </c>
    </row>
    <row r="556" spans="1:2" ht="12.75">
      <c r="A556" s="4" t="s">
        <v>857</v>
      </c>
      <c r="B556" s="4" t="s">
        <v>858</v>
      </c>
    </row>
    <row r="557" spans="1:2" ht="12.75">
      <c r="A557" s="4" t="s">
        <v>859</v>
      </c>
      <c r="B557" s="4" t="s">
        <v>1023</v>
      </c>
    </row>
    <row r="558" spans="1:2" ht="12.75">
      <c r="A558" s="4" t="s">
        <v>860</v>
      </c>
      <c r="B558" s="4" t="s">
        <v>1025</v>
      </c>
    </row>
    <row r="559" spans="1:2" s="8" customFormat="1" ht="12.75">
      <c r="A559" s="9" t="s">
        <v>861</v>
      </c>
      <c r="B559" s="9" t="s">
        <v>862</v>
      </c>
    </row>
    <row r="560" spans="1:2" ht="12.75">
      <c r="A560" s="4" t="s">
        <v>863</v>
      </c>
      <c r="B560" s="4" t="s">
        <v>864</v>
      </c>
    </row>
    <row r="561" spans="1:2" ht="12.75">
      <c r="A561" s="4" t="s">
        <v>865</v>
      </c>
      <c r="B561" s="4" t="s">
        <v>866</v>
      </c>
    </row>
    <row r="562" spans="1:2" ht="12.75">
      <c r="A562" s="4" t="s">
        <v>867</v>
      </c>
      <c r="B562" s="4" t="s">
        <v>868</v>
      </c>
    </row>
    <row r="563" spans="1:2" ht="12.75">
      <c r="A563" s="4" t="s">
        <v>869</v>
      </c>
      <c r="B563" s="4" t="s">
        <v>870</v>
      </c>
    </row>
    <row r="564" spans="1:2" ht="12.75">
      <c r="A564" s="4" t="s">
        <v>871</v>
      </c>
      <c r="B564" s="4" t="s">
        <v>872</v>
      </c>
    </row>
    <row r="565" spans="1:2" ht="12.75">
      <c r="A565" s="4" t="s">
        <v>873</v>
      </c>
      <c r="B565" s="4" t="s">
        <v>874</v>
      </c>
    </row>
    <row r="566" spans="1:2" ht="12.75">
      <c r="A566" s="4" t="s">
        <v>875</v>
      </c>
      <c r="B566" s="4" t="s">
        <v>876</v>
      </c>
    </row>
    <row r="567" spans="1:2" ht="12.75">
      <c r="A567" s="4" t="s">
        <v>877</v>
      </c>
      <c r="B567" s="4" t="s">
        <v>878</v>
      </c>
    </row>
    <row r="568" spans="1:2" ht="12.75">
      <c r="A568" s="4" t="s">
        <v>879</v>
      </c>
      <c r="B568" s="4" t="s">
        <v>880</v>
      </c>
    </row>
    <row r="569" spans="1:2" ht="12.75">
      <c r="A569" s="4" t="s">
        <v>881</v>
      </c>
      <c r="B569" s="4" t="s">
        <v>882</v>
      </c>
    </row>
    <row r="570" spans="1:2" ht="12.75">
      <c r="A570" s="4" t="s">
        <v>883</v>
      </c>
      <c r="B570" s="4" t="s">
        <v>884</v>
      </c>
    </row>
    <row r="571" spans="1:2" ht="12.75">
      <c r="A571" s="4" t="s">
        <v>885</v>
      </c>
      <c r="B571" s="4" t="s">
        <v>886</v>
      </c>
    </row>
    <row r="572" spans="1:2" ht="12.75">
      <c r="A572" s="4" t="s">
        <v>887</v>
      </c>
      <c r="B572" s="4" t="s">
        <v>888</v>
      </c>
    </row>
    <row r="573" spans="1:2" ht="12.75">
      <c r="A573" s="4" t="s">
        <v>889</v>
      </c>
      <c r="B573" s="4" t="s">
        <v>890</v>
      </c>
    </row>
    <row r="574" spans="1:2" ht="12.75">
      <c r="A574" s="4" t="s">
        <v>891</v>
      </c>
      <c r="B574" s="4" t="s">
        <v>892</v>
      </c>
    </row>
    <row r="575" spans="1:2" ht="12.75">
      <c r="A575" s="4" t="s">
        <v>893</v>
      </c>
      <c r="B575" s="4" t="s">
        <v>894</v>
      </c>
    </row>
    <row r="576" spans="1:2" ht="12.75">
      <c r="A576" s="4" t="s">
        <v>895</v>
      </c>
      <c r="B576" s="4" t="s">
        <v>896</v>
      </c>
    </row>
    <row r="577" spans="1:2" ht="12.75">
      <c r="A577" s="4" t="s">
        <v>897</v>
      </c>
      <c r="B577" s="4" t="s">
        <v>898</v>
      </c>
    </row>
    <row r="578" spans="1:2" ht="12.75">
      <c r="A578" s="4" t="s">
        <v>899</v>
      </c>
      <c r="B578" s="4" t="s">
        <v>900</v>
      </c>
    </row>
    <row r="579" spans="1:2" ht="12.75">
      <c r="A579" s="4" t="s">
        <v>901</v>
      </c>
      <c r="B579" s="4" t="s">
        <v>902</v>
      </c>
    </row>
    <row r="580" spans="1:2" ht="12.75">
      <c r="A580" s="4" t="s">
        <v>903</v>
      </c>
      <c r="B580" s="4" t="s">
        <v>904</v>
      </c>
    </row>
    <row r="581" spans="1:2" ht="12.75">
      <c r="A581" s="4" t="s">
        <v>905</v>
      </c>
      <c r="B581" s="4" t="s">
        <v>1023</v>
      </c>
    </row>
    <row r="582" spans="1:2" ht="12.75">
      <c r="A582" s="4" t="s">
        <v>906</v>
      </c>
      <c r="B582" s="4" t="s">
        <v>1025</v>
      </c>
    </row>
    <row r="583" spans="1:2" ht="12.75">
      <c r="A583" s="4" t="s">
        <v>907</v>
      </c>
      <c r="B583" s="4" t="s">
        <v>1027</v>
      </c>
    </row>
    <row r="584" spans="1:2" s="8" customFormat="1" ht="25.5">
      <c r="A584" s="9" t="s">
        <v>908</v>
      </c>
      <c r="B584" s="9" t="s">
        <v>909</v>
      </c>
    </row>
    <row r="585" spans="1:2" ht="12.75">
      <c r="A585" s="4" t="s">
        <v>910</v>
      </c>
      <c r="B585" s="4" t="s">
        <v>911</v>
      </c>
    </row>
    <row r="586" spans="1:2" ht="12.75">
      <c r="A586" s="4" t="s">
        <v>912</v>
      </c>
      <c r="B586" s="4" t="s">
        <v>913</v>
      </c>
    </row>
    <row r="587" spans="1:2" ht="12.75">
      <c r="A587" s="4" t="s">
        <v>914</v>
      </c>
      <c r="B587" s="4" t="s">
        <v>915</v>
      </c>
    </row>
    <row r="588" spans="1:2" ht="12.75">
      <c r="A588" s="4" t="s">
        <v>916</v>
      </c>
      <c r="B588" s="4" t="s">
        <v>917</v>
      </c>
    </row>
    <row r="589" spans="1:2" ht="12.75">
      <c r="A589" s="4" t="s">
        <v>918</v>
      </c>
      <c r="B589" s="4" t="s">
        <v>1023</v>
      </c>
    </row>
    <row r="590" spans="1:2" ht="12.75">
      <c r="A590" s="4" t="s">
        <v>919</v>
      </c>
      <c r="B590" s="4" t="s">
        <v>1025</v>
      </c>
    </row>
    <row r="591" spans="1:2" ht="12.75">
      <c r="A591" s="4" t="s">
        <v>920</v>
      </c>
      <c r="B591" s="4" t="s">
        <v>1027</v>
      </c>
    </row>
    <row r="592" spans="1:2" s="8" customFormat="1" ht="12.75">
      <c r="A592" s="9" t="s">
        <v>921</v>
      </c>
      <c r="B592" s="9" t="s">
        <v>922</v>
      </c>
    </row>
    <row r="593" spans="1:2" ht="12.75">
      <c r="A593" s="4" t="s">
        <v>923</v>
      </c>
      <c r="B593" s="4" t="s">
        <v>924</v>
      </c>
    </row>
    <row r="594" spans="1:2" ht="12.75">
      <c r="A594" s="4" t="s">
        <v>925</v>
      </c>
      <c r="B594" s="4" t="s">
        <v>926</v>
      </c>
    </row>
    <row r="595" spans="1:2" ht="12.75">
      <c r="A595" s="4" t="s">
        <v>927</v>
      </c>
      <c r="B595" s="4" t="s">
        <v>928</v>
      </c>
    </row>
    <row r="596" spans="1:2" ht="12.75">
      <c r="A596" s="4" t="s">
        <v>929</v>
      </c>
      <c r="B596" s="4" t="s">
        <v>930</v>
      </c>
    </row>
    <row r="597" spans="1:2" ht="12.75">
      <c r="A597" s="4" t="s">
        <v>931</v>
      </c>
      <c r="B597" s="4" t="s">
        <v>1023</v>
      </c>
    </row>
    <row r="598" spans="1:2" ht="12.75">
      <c r="A598" s="4" t="s">
        <v>932</v>
      </c>
      <c r="B598" s="4" t="s">
        <v>1025</v>
      </c>
    </row>
    <row r="599" spans="1:2" s="11" customFormat="1" ht="12.75">
      <c r="A599" s="10" t="s">
        <v>933</v>
      </c>
      <c r="B599" s="10" t="s">
        <v>934</v>
      </c>
    </row>
    <row r="600" spans="1:2" ht="12.75">
      <c r="A600" s="4" t="s">
        <v>935</v>
      </c>
      <c r="B600" s="4" t="s">
        <v>936</v>
      </c>
    </row>
    <row r="601" spans="1:2" ht="12.75">
      <c r="A601" s="4" t="s">
        <v>937</v>
      </c>
      <c r="B601" s="4" t="s">
        <v>938</v>
      </c>
    </row>
    <row r="602" spans="1:2" ht="25.5">
      <c r="A602" s="4" t="s">
        <v>939</v>
      </c>
      <c r="B602" s="4" t="s">
        <v>1779</v>
      </c>
    </row>
    <row r="603" spans="1:2" ht="12.75">
      <c r="A603" s="4" t="s">
        <v>1780</v>
      </c>
      <c r="B603" s="4" t="s">
        <v>1781</v>
      </c>
    </row>
    <row r="604" spans="1:2" ht="12.75">
      <c r="A604" s="4" t="s">
        <v>1782</v>
      </c>
      <c r="B604" s="4" t="s">
        <v>1783</v>
      </c>
    </row>
    <row r="605" spans="1:2" ht="12.75">
      <c r="A605" s="4" t="s">
        <v>1784</v>
      </c>
      <c r="B605" s="4" t="s">
        <v>1785</v>
      </c>
    </row>
    <row r="606" spans="1:2" ht="12.75">
      <c r="A606" s="4" t="s">
        <v>1786</v>
      </c>
      <c r="B606" s="4" t="s">
        <v>1787</v>
      </c>
    </row>
    <row r="607" spans="1:2" ht="12.75">
      <c r="A607" s="4" t="s">
        <v>1788</v>
      </c>
      <c r="B607" s="4" t="s">
        <v>1789</v>
      </c>
    </row>
    <row r="608" spans="1:2" ht="12.75">
      <c r="A608" s="4" t="s">
        <v>1790</v>
      </c>
      <c r="B608" s="4" t="s">
        <v>1791</v>
      </c>
    </row>
    <row r="609" spans="1:2" ht="12.75">
      <c r="A609" s="4" t="s">
        <v>1792</v>
      </c>
      <c r="B609" s="4" t="s">
        <v>1793</v>
      </c>
    </row>
    <row r="610" spans="1:2" ht="12.75">
      <c r="A610" s="4" t="s">
        <v>1794</v>
      </c>
      <c r="B610" s="4" t="s">
        <v>1795</v>
      </c>
    </row>
    <row r="611" spans="1:2" ht="12.75">
      <c r="A611" s="4" t="s">
        <v>1796</v>
      </c>
      <c r="B611" s="4" t="s">
        <v>1797</v>
      </c>
    </row>
    <row r="612" spans="1:2" ht="12.75">
      <c r="A612" s="4" t="s">
        <v>1798</v>
      </c>
      <c r="B612" s="4" t="s">
        <v>1799</v>
      </c>
    </row>
    <row r="613" spans="1:2" ht="12.75">
      <c r="A613" s="4" t="s">
        <v>1800</v>
      </c>
      <c r="B613" s="4" t="s">
        <v>1801</v>
      </c>
    </row>
    <row r="614" spans="1:2" ht="12.75">
      <c r="A614" s="4" t="s">
        <v>1802</v>
      </c>
      <c r="B614" s="4" t="s">
        <v>1803</v>
      </c>
    </row>
    <row r="615" spans="1:2" ht="25.5">
      <c r="A615" s="4" t="s">
        <v>1804</v>
      </c>
      <c r="B615" s="4" t="s">
        <v>1805</v>
      </c>
    </row>
    <row r="616" spans="1:2" ht="12.75">
      <c r="A616" s="4" t="s">
        <v>1806</v>
      </c>
      <c r="B616" s="4" t="s">
        <v>1807</v>
      </c>
    </row>
    <row r="617" spans="1:2" ht="12.75">
      <c r="A617" s="4" t="s">
        <v>1808</v>
      </c>
      <c r="B617" s="4" t="s">
        <v>1809</v>
      </c>
    </row>
    <row r="618" spans="1:2" ht="25.5">
      <c r="A618" s="4" t="s">
        <v>1810</v>
      </c>
      <c r="B618" s="4" t="s">
        <v>1811</v>
      </c>
    </row>
    <row r="619" spans="1:2" ht="12.75">
      <c r="A619" s="4" t="s">
        <v>1812</v>
      </c>
      <c r="B619" s="4" t="s">
        <v>1813</v>
      </c>
    </row>
    <row r="620" spans="1:2" ht="12.75">
      <c r="A620" s="4" t="s">
        <v>1814</v>
      </c>
      <c r="B620" s="4" t="s">
        <v>1815</v>
      </c>
    </row>
    <row r="621" spans="1:2" ht="12.75">
      <c r="A621" s="4" t="s">
        <v>1816</v>
      </c>
      <c r="B621" s="4" t="s">
        <v>1817</v>
      </c>
    </row>
    <row r="622" spans="1:2" ht="12.75">
      <c r="A622" s="4" t="s">
        <v>1818</v>
      </c>
      <c r="B622" s="4" t="s">
        <v>1819</v>
      </c>
    </row>
    <row r="623" spans="1:2" ht="12.75">
      <c r="A623" s="4" t="s">
        <v>1820</v>
      </c>
      <c r="B623" s="4" t="s">
        <v>1821</v>
      </c>
    </row>
    <row r="624" spans="1:2" ht="12.75">
      <c r="A624" s="4" t="s">
        <v>1822</v>
      </c>
      <c r="B624" s="4" t="s">
        <v>1823</v>
      </c>
    </row>
    <row r="625" spans="1:2" ht="12.75">
      <c r="A625" s="4" t="s">
        <v>1824</v>
      </c>
      <c r="B625" s="4" t="s">
        <v>1825</v>
      </c>
    </row>
    <row r="626" spans="1:2" ht="12.75">
      <c r="A626" s="4" t="s">
        <v>1826</v>
      </c>
      <c r="B626" s="4" t="s">
        <v>1827</v>
      </c>
    </row>
    <row r="627" spans="1:2" ht="25.5">
      <c r="A627" s="4" t="s">
        <v>1828</v>
      </c>
      <c r="B627" s="4" t="s">
        <v>1829</v>
      </c>
    </row>
    <row r="628" spans="1:2" ht="12.75">
      <c r="A628" s="4" t="s">
        <v>1830</v>
      </c>
      <c r="B628" s="4" t="s">
        <v>1831</v>
      </c>
    </row>
    <row r="629" spans="1:2" ht="25.5">
      <c r="A629" s="4" t="s">
        <v>1832</v>
      </c>
      <c r="B629" s="4" t="s">
        <v>1833</v>
      </c>
    </row>
    <row r="630" spans="1:2" ht="12.75">
      <c r="A630" s="4" t="s">
        <v>1834</v>
      </c>
      <c r="B630" s="4" t="s">
        <v>1835</v>
      </c>
    </row>
    <row r="631" spans="1:2" ht="12.75">
      <c r="A631" s="4" t="s">
        <v>1836</v>
      </c>
      <c r="B631" s="4" t="s">
        <v>1837</v>
      </c>
    </row>
    <row r="632" spans="1:2" ht="12.75">
      <c r="A632" s="4" t="s">
        <v>1838</v>
      </c>
      <c r="B632" s="4" t="s">
        <v>1839</v>
      </c>
    </row>
    <row r="633" spans="1:2" ht="12.75">
      <c r="A633" s="4" t="s">
        <v>1840</v>
      </c>
      <c r="B633" s="4" t="s">
        <v>1841</v>
      </c>
    </row>
    <row r="634" spans="1:2" ht="12.75">
      <c r="A634" s="4" t="s">
        <v>1842</v>
      </c>
      <c r="B634" s="4" t="s">
        <v>1843</v>
      </c>
    </row>
    <row r="635" spans="1:2" ht="25.5">
      <c r="A635" s="4" t="s">
        <v>1844</v>
      </c>
      <c r="B635" s="4" t="s">
        <v>1845</v>
      </c>
    </row>
    <row r="636" spans="1:2" ht="12.75">
      <c r="A636" s="4" t="s">
        <v>1846</v>
      </c>
      <c r="B636" s="4" t="s">
        <v>1847</v>
      </c>
    </row>
    <row r="637" spans="1:2" ht="25.5">
      <c r="A637" s="4" t="s">
        <v>1848</v>
      </c>
      <c r="B637" s="4" t="s">
        <v>1849</v>
      </c>
    </row>
    <row r="638" spans="1:2" ht="25.5">
      <c r="A638" s="4" t="s">
        <v>1850</v>
      </c>
      <c r="B638" s="4" t="s">
        <v>1851</v>
      </c>
    </row>
    <row r="639" spans="1:2" ht="12.75">
      <c r="A639" s="4" t="s">
        <v>1852</v>
      </c>
      <c r="B639" s="4" t="s">
        <v>1853</v>
      </c>
    </row>
    <row r="640" spans="1:2" ht="25.5">
      <c r="A640" s="4" t="s">
        <v>1854</v>
      </c>
      <c r="B640" s="4" t="s">
        <v>1855</v>
      </c>
    </row>
    <row r="641" spans="1:2" ht="12.75">
      <c r="A641" s="4" t="s">
        <v>1856</v>
      </c>
      <c r="B641" s="4" t="s">
        <v>1857</v>
      </c>
    </row>
    <row r="642" spans="1:2" ht="12.75">
      <c r="A642" s="4" t="s">
        <v>1858</v>
      </c>
      <c r="B642" s="4" t="s">
        <v>1859</v>
      </c>
    </row>
    <row r="643" spans="1:2" ht="25.5">
      <c r="A643" s="4" t="s">
        <v>18</v>
      </c>
      <c r="B643" s="4" t="s">
        <v>1049</v>
      </c>
    </row>
    <row r="644" spans="1:2" ht="12.75">
      <c r="A644" s="4" t="s">
        <v>1050</v>
      </c>
      <c r="B644" s="4" t="s">
        <v>1051</v>
      </c>
    </row>
    <row r="645" spans="1:2" ht="38.25">
      <c r="A645" s="4" t="s">
        <v>1052</v>
      </c>
      <c r="B645" s="4" t="s">
        <v>1053</v>
      </c>
    </row>
    <row r="646" spans="1:2" ht="25.5">
      <c r="A646" s="4" t="s">
        <v>1054</v>
      </c>
      <c r="B646" s="4" t="s">
        <v>1055</v>
      </c>
    </row>
    <row r="647" spans="1:2" ht="25.5">
      <c r="A647" s="4" t="s">
        <v>1056</v>
      </c>
      <c r="B647" s="4" t="s">
        <v>1057</v>
      </c>
    </row>
    <row r="648" spans="1:2" ht="12.75">
      <c r="A648" s="4" t="s">
        <v>1058</v>
      </c>
      <c r="B648" s="4" t="s">
        <v>1059</v>
      </c>
    </row>
    <row r="649" spans="1:2" ht="12.75">
      <c r="A649" s="4" t="s">
        <v>1060</v>
      </c>
      <c r="B649" s="4" t="s">
        <v>1061</v>
      </c>
    </row>
    <row r="650" spans="1:2" ht="12.75">
      <c r="A650" s="4" t="s">
        <v>1062</v>
      </c>
      <c r="B650" s="4" t="s">
        <v>1063</v>
      </c>
    </row>
    <row r="651" spans="1:2" ht="12.75">
      <c r="A651" s="4" t="s">
        <v>1064</v>
      </c>
      <c r="B651" s="4" t="s">
        <v>1065</v>
      </c>
    </row>
    <row r="652" spans="1:2" ht="12.75">
      <c r="A652" s="4" t="s">
        <v>1066</v>
      </c>
      <c r="B652" s="4" t="s">
        <v>1067</v>
      </c>
    </row>
    <row r="653" spans="1:2" ht="12.75">
      <c r="A653" s="4" t="s">
        <v>1068</v>
      </c>
      <c r="B653" s="4" t="s">
        <v>1069</v>
      </c>
    </row>
    <row r="654" spans="1:2" ht="25.5">
      <c r="A654" s="4" t="s">
        <v>1070</v>
      </c>
      <c r="B654" s="4" t="s">
        <v>1071</v>
      </c>
    </row>
    <row r="655" spans="1:2" ht="12.75">
      <c r="A655" s="4" t="s">
        <v>1072</v>
      </c>
      <c r="B655" s="4" t="s">
        <v>1073</v>
      </c>
    </row>
    <row r="656" spans="1:2" ht="25.5">
      <c r="A656" s="4" t="s">
        <v>1074</v>
      </c>
      <c r="B656" s="4" t="s">
        <v>1075</v>
      </c>
    </row>
    <row r="657" spans="1:2" ht="25.5">
      <c r="A657" s="4" t="s">
        <v>1076</v>
      </c>
      <c r="B657" s="4" t="s">
        <v>1077</v>
      </c>
    </row>
    <row r="658" spans="1:2" ht="25.5">
      <c r="A658" s="4" t="s">
        <v>1078</v>
      </c>
      <c r="B658" s="4" t="s">
        <v>1077</v>
      </c>
    </row>
    <row r="659" spans="1:2" ht="12.75">
      <c r="A659" s="4" t="s">
        <v>1079</v>
      </c>
      <c r="B659" s="4" t="s">
        <v>1080</v>
      </c>
    </row>
    <row r="660" spans="1:2" ht="12.75">
      <c r="A660" s="4" t="s">
        <v>1081</v>
      </c>
      <c r="B660" s="4" t="s">
        <v>1082</v>
      </c>
    </row>
    <row r="661" spans="1:2" ht="12.75">
      <c r="A661" s="4" t="s">
        <v>1083</v>
      </c>
      <c r="B661" s="4" t="s">
        <v>1082</v>
      </c>
    </row>
    <row r="662" spans="1:2" ht="12.75">
      <c r="A662" s="4" t="s">
        <v>1084</v>
      </c>
      <c r="B662" s="4" t="s">
        <v>1082</v>
      </c>
    </row>
    <row r="663" spans="1:2" ht="12.75">
      <c r="A663" s="4" t="s">
        <v>1085</v>
      </c>
      <c r="B663" s="4" t="s">
        <v>1086</v>
      </c>
    </row>
    <row r="664" spans="1:2" ht="12.75">
      <c r="A664" s="4" t="s">
        <v>1087</v>
      </c>
      <c r="B664" s="4" t="s">
        <v>1088</v>
      </c>
    </row>
    <row r="665" spans="1:2" ht="12.75">
      <c r="A665" s="4" t="s">
        <v>1089</v>
      </c>
      <c r="B665" s="4" t="s">
        <v>1088</v>
      </c>
    </row>
    <row r="666" spans="1:2" ht="12.75">
      <c r="A666" s="4" t="s">
        <v>1090</v>
      </c>
      <c r="B666" s="4" t="s">
        <v>1088</v>
      </c>
    </row>
    <row r="667" spans="1:2" ht="76.5">
      <c r="A667" s="4" t="s">
        <v>1091</v>
      </c>
      <c r="B667" s="12" t="s">
        <v>1047</v>
      </c>
    </row>
    <row r="668" spans="1:2" ht="25.5">
      <c r="A668" s="4" t="s">
        <v>1092</v>
      </c>
      <c r="B668" s="12" t="s">
        <v>35</v>
      </c>
    </row>
    <row r="669" spans="1:2" ht="12.75">
      <c r="A669" s="4" t="s">
        <v>36</v>
      </c>
      <c r="B669" s="12" t="s">
        <v>37</v>
      </c>
    </row>
    <row r="670" spans="1:2" ht="12.75">
      <c r="A670" s="4" t="s">
        <v>38</v>
      </c>
      <c r="B670" s="12" t="s">
        <v>39</v>
      </c>
    </row>
    <row r="671" spans="1:2" ht="12.75">
      <c r="A671" s="4" t="s">
        <v>40</v>
      </c>
      <c r="B671" s="12" t="s">
        <v>41</v>
      </c>
    </row>
    <row r="672" spans="1:2" ht="12.75">
      <c r="A672" s="4" t="s">
        <v>42</v>
      </c>
      <c r="B672" s="12" t="s">
        <v>43</v>
      </c>
    </row>
    <row r="673" spans="1:2" ht="12.75">
      <c r="A673" s="4" t="s">
        <v>44</v>
      </c>
      <c r="B673" s="12" t="s">
        <v>43</v>
      </c>
    </row>
    <row r="674" spans="1:2" ht="12.75">
      <c r="A674" s="4" t="s">
        <v>45</v>
      </c>
      <c r="B674" s="12" t="s">
        <v>43</v>
      </c>
    </row>
    <row r="675" spans="1:2" ht="38.25">
      <c r="A675" s="4" t="s">
        <v>46</v>
      </c>
      <c r="B675" s="12" t="s">
        <v>47</v>
      </c>
    </row>
    <row r="676" spans="1:2" ht="25.5">
      <c r="A676" s="4" t="s">
        <v>48</v>
      </c>
      <c r="B676" s="12" t="s">
        <v>49</v>
      </c>
    </row>
    <row r="677" spans="1:2" ht="25.5">
      <c r="A677" s="4" t="s">
        <v>50</v>
      </c>
      <c r="B677" s="12" t="s">
        <v>51</v>
      </c>
    </row>
    <row r="678" spans="1:2" ht="38.25">
      <c r="A678" s="4" t="s">
        <v>52</v>
      </c>
      <c r="B678" s="12" t="s">
        <v>53</v>
      </c>
    </row>
    <row r="679" spans="1:2" ht="25.5">
      <c r="A679" s="4" t="s">
        <v>54</v>
      </c>
      <c r="B679" s="12" t="s">
        <v>55</v>
      </c>
    </row>
    <row r="680" spans="1:2" ht="25.5">
      <c r="A680" s="4" t="s">
        <v>56</v>
      </c>
      <c r="B680" s="12" t="s">
        <v>57</v>
      </c>
    </row>
    <row r="681" spans="1:2" ht="38.25">
      <c r="A681" s="4" t="s">
        <v>58</v>
      </c>
      <c r="B681" s="12" t="s">
        <v>59</v>
      </c>
    </row>
    <row r="682" spans="1:2" ht="38.25">
      <c r="A682" s="4" t="s">
        <v>60</v>
      </c>
      <c r="B682" s="12" t="s">
        <v>59</v>
      </c>
    </row>
    <row r="683" spans="1:2" ht="38.25">
      <c r="A683" s="4" t="s">
        <v>61</v>
      </c>
      <c r="B683" s="12" t="s">
        <v>59</v>
      </c>
    </row>
    <row r="684" spans="1:2" ht="38.25">
      <c r="A684" s="4" t="s">
        <v>62</v>
      </c>
      <c r="B684" s="12" t="s">
        <v>63</v>
      </c>
    </row>
    <row r="685" spans="1:2" ht="25.5">
      <c r="A685" s="4" t="s">
        <v>64</v>
      </c>
      <c r="B685" s="12" t="s">
        <v>65</v>
      </c>
    </row>
    <row r="686" spans="1:2" ht="25.5">
      <c r="A686" s="4" t="s">
        <v>66</v>
      </c>
      <c r="B686" s="12" t="s">
        <v>65</v>
      </c>
    </row>
    <row r="687" spans="1:2" ht="25.5">
      <c r="A687" s="4" t="s">
        <v>67</v>
      </c>
      <c r="B687" s="12" t="s">
        <v>68</v>
      </c>
    </row>
    <row r="688" spans="1:2" ht="25.5">
      <c r="A688" s="4" t="s">
        <v>69</v>
      </c>
      <c r="B688" s="12" t="s">
        <v>70</v>
      </c>
    </row>
    <row r="689" spans="1:2" ht="38.25">
      <c r="A689" s="4" t="s">
        <v>71</v>
      </c>
      <c r="B689" s="12" t="s">
        <v>72</v>
      </c>
    </row>
    <row r="690" spans="1:2" ht="12.75">
      <c r="A690" s="4" t="s">
        <v>73</v>
      </c>
      <c r="B690" s="12" t="s">
        <v>74</v>
      </c>
    </row>
    <row r="691" spans="1:2" ht="25.5">
      <c r="A691" s="4" t="s">
        <v>75</v>
      </c>
      <c r="B691" s="12" t="s">
        <v>76</v>
      </c>
    </row>
    <row r="692" spans="1:2" ht="25.5">
      <c r="A692" s="4" t="s">
        <v>77</v>
      </c>
      <c r="B692" s="12" t="s">
        <v>1204</v>
      </c>
    </row>
    <row r="693" spans="1:2" ht="12.75">
      <c r="A693" s="4" t="s">
        <v>1205</v>
      </c>
      <c r="B693" s="12" t="s">
        <v>1206</v>
      </c>
    </row>
    <row r="694" spans="1:2" ht="12.75">
      <c r="A694" s="4" t="s">
        <v>1207</v>
      </c>
      <c r="B694" s="12" t="s">
        <v>1208</v>
      </c>
    </row>
    <row r="695" spans="1:2" ht="12.75">
      <c r="A695" s="4" t="s">
        <v>1209</v>
      </c>
      <c r="B695" s="12" t="s">
        <v>1210</v>
      </c>
    </row>
    <row r="696" spans="1:2" ht="25.5">
      <c r="A696" s="4" t="s">
        <v>1211</v>
      </c>
      <c r="B696" s="12" t="s">
        <v>1212</v>
      </c>
    </row>
    <row r="697" spans="1:2" ht="25.5">
      <c r="A697" s="4" t="s">
        <v>1213</v>
      </c>
      <c r="B697" s="12" t="s">
        <v>1214</v>
      </c>
    </row>
    <row r="698" spans="1:2" ht="12.75">
      <c r="A698" s="4" t="s">
        <v>1215</v>
      </c>
      <c r="B698" s="12" t="s">
        <v>1216</v>
      </c>
    </row>
    <row r="699" spans="1:2" ht="25.5">
      <c r="A699" s="4" t="s">
        <v>1217</v>
      </c>
      <c r="B699" s="12" t="s">
        <v>1218</v>
      </c>
    </row>
    <row r="700" spans="1:2" ht="38.25">
      <c r="A700" s="4" t="s">
        <v>1219</v>
      </c>
      <c r="B700" s="12" t="s">
        <v>1220</v>
      </c>
    </row>
    <row r="701" spans="1:2" ht="12.75">
      <c r="A701" s="4" t="s">
        <v>1221</v>
      </c>
      <c r="B701" s="12" t="s">
        <v>1222</v>
      </c>
    </row>
    <row r="702" spans="1:2" ht="38.25">
      <c r="A702" s="4" t="s">
        <v>1223</v>
      </c>
      <c r="B702" s="12" t="s">
        <v>1224</v>
      </c>
    </row>
    <row r="703" spans="1:2" ht="12.75">
      <c r="A703" s="4" t="s">
        <v>1225</v>
      </c>
      <c r="B703" s="12" t="s">
        <v>1226</v>
      </c>
    </row>
    <row r="704" spans="1:2" ht="12.75">
      <c r="A704" s="4" t="s">
        <v>1227</v>
      </c>
      <c r="B704" s="12" t="s">
        <v>1228</v>
      </c>
    </row>
    <row r="705" spans="1:2" ht="12.75">
      <c r="A705" s="4" t="s">
        <v>1229</v>
      </c>
      <c r="B705" s="12" t="s">
        <v>1230</v>
      </c>
    </row>
    <row r="706" spans="1:2" ht="12.75">
      <c r="A706" s="4" t="s">
        <v>1231</v>
      </c>
      <c r="B706" s="12" t="s">
        <v>1232</v>
      </c>
    </row>
    <row r="707" spans="1:2" ht="12.75">
      <c r="A707" s="4" t="s">
        <v>1233</v>
      </c>
      <c r="B707" s="12" t="s">
        <v>1234</v>
      </c>
    </row>
    <row r="708" spans="1:2" ht="25.5">
      <c r="A708" s="4" t="s">
        <v>1235</v>
      </c>
      <c r="B708" s="12" t="s">
        <v>1236</v>
      </c>
    </row>
    <row r="709" spans="1:2" ht="25.5">
      <c r="A709" s="4" t="s">
        <v>1237</v>
      </c>
      <c r="B709" s="12" t="s">
        <v>1238</v>
      </c>
    </row>
    <row r="710" spans="1:2" ht="38.25">
      <c r="A710" s="4" t="s">
        <v>1239</v>
      </c>
      <c r="B710" s="12" t="s">
        <v>1240</v>
      </c>
    </row>
    <row r="711" spans="1:2" ht="12.75">
      <c r="A711" s="4" t="s">
        <v>1241</v>
      </c>
      <c r="B711" s="12" t="s">
        <v>1242</v>
      </c>
    </row>
    <row r="712" spans="1:2" ht="25.5">
      <c r="A712" s="4" t="s">
        <v>1243</v>
      </c>
      <c r="B712" s="12" t="s">
        <v>186</v>
      </c>
    </row>
    <row r="713" spans="1:2" ht="12.75">
      <c r="A713" s="4" t="s">
        <v>187</v>
      </c>
      <c r="B713" s="12" t="s">
        <v>188</v>
      </c>
    </row>
    <row r="714" spans="1:2" ht="12.75">
      <c r="A714" s="4" t="s">
        <v>189</v>
      </c>
      <c r="B714" s="12" t="s">
        <v>190</v>
      </c>
    </row>
    <row r="715" spans="1:2" ht="12.75">
      <c r="A715" s="4" t="s">
        <v>191</v>
      </c>
      <c r="B715" s="12" t="s">
        <v>192</v>
      </c>
    </row>
    <row r="716" spans="1:2" ht="38.25">
      <c r="A716" s="4" t="s">
        <v>193</v>
      </c>
      <c r="B716" s="12" t="s">
        <v>194</v>
      </c>
    </row>
    <row r="717" spans="1:2" ht="38.25">
      <c r="A717" s="4" t="s">
        <v>195</v>
      </c>
      <c r="B717" s="12" t="s">
        <v>196</v>
      </c>
    </row>
    <row r="718" spans="1:2" ht="38.25">
      <c r="A718" s="4" t="s">
        <v>197</v>
      </c>
      <c r="B718" s="12" t="s">
        <v>196</v>
      </c>
    </row>
    <row r="719" spans="1:2" ht="25.5">
      <c r="A719" s="4" t="s">
        <v>198</v>
      </c>
      <c r="B719" s="12" t="s">
        <v>199</v>
      </c>
    </row>
    <row r="720" spans="1:2" ht="38.25">
      <c r="A720" s="4" t="s">
        <v>200</v>
      </c>
      <c r="B720" s="12" t="s">
        <v>201</v>
      </c>
    </row>
    <row r="721" spans="1:2" ht="12.75">
      <c r="A721" s="4" t="s">
        <v>202</v>
      </c>
      <c r="B721" s="12" t="s">
        <v>203</v>
      </c>
    </row>
    <row r="722" spans="1:2" ht="12.75">
      <c r="A722" s="4" t="s">
        <v>204</v>
      </c>
      <c r="B722" s="12" t="s">
        <v>205</v>
      </c>
    </row>
    <row r="723" spans="1:2" ht="12.75">
      <c r="A723" s="4" t="s">
        <v>206</v>
      </c>
      <c r="B723" s="12" t="s">
        <v>207</v>
      </c>
    </row>
    <row r="724" spans="1:2" ht="12.75">
      <c r="A724" s="4" t="s">
        <v>208</v>
      </c>
      <c r="B724" s="12" t="s">
        <v>209</v>
      </c>
    </row>
    <row r="725" spans="1:2" ht="38.25">
      <c r="A725" s="4" t="s">
        <v>210</v>
      </c>
      <c r="B725" s="12" t="s">
        <v>211</v>
      </c>
    </row>
    <row r="726" spans="1:2" ht="25.5">
      <c r="A726" s="4" t="s">
        <v>212</v>
      </c>
      <c r="B726" s="12" t="s">
        <v>213</v>
      </c>
    </row>
    <row r="727" spans="1:2" ht="38.25">
      <c r="A727" s="4" t="s">
        <v>214</v>
      </c>
      <c r="B727" s="12" t="s">
        <v>215</v>
      </c>
    </row>
    <row r="728" spans="1:2" ht="38.25">
      <c r="A728" s="4" t="s">
        <v>216</v>
      </c>
      <c r="B728" s="12" t="s">
        <v>217</v>
      </c>
    </row>
    <row r="729" spans="1:2" ht="25.5">
      <c r="A729" s="4" t="s">
        <v>218</v>
      </c>
      <c r="B729" s="12" t="s">
        <v>219</v>
      </c>
    </row>
    <row r="730" spans="1:2" ht="38.25">
      <c r="A730" s="4" t="s">
        <v>220</v>
      </c>
      <c r="B730" s="12" t="s">
        <v>221</v>
      </c>
    </row>
    <row r="731" spans="1:2" ht="25.5">
      <c r="A731" s="4" t="s">
        <v>222</v>
      </c>
      <c r="B731" s="12" t="s">
        <v>223</v>
      </c>
    </row>
    <row r="732" spans="1:2" ht="25.5">
      <c r="A732" s="4" t="s">
        <v>224</v>
      </c>
      <c r="B732" s="12" t="s">
        <v>223</v>
      </c>
    </row>
    <row r="733" spans="1:2" ht="12.75">
      <c r="A733" s="4" t="s">
        <v>225</v>
      </c>
      <c r="B733" s="12" t="s">
        <v>226</v>
      </c>
    </row>
    <row r="734" spans="1:2" ht="12.75">
      <c r="A734" s="4" t="s">
        <v>227</v>
      </c>
      <c r="B734" s="12" t="s">
        <v>228</v>
      </c>
    </row>
    <row r="735" spans="1:2" ht="25.5">
      <c r="A735" s="4" t="s">
        <v>229</v>
      </c>
      <c r="B735" s="12" t="s">
        <v>1334</v>
      </c>
    </row>
    <row r="736" spans="1:2" ht="12.75">
      <c r="A736" s="4" t="s">
        <v>1335</v>
      </c>
      <c r="B736" s="12" t="s">
        <v>1336</v>
      </c>
    </row>
    <row r="737" spans="1:2" ht="12.75">
      <c r="A737" s="4" t="s">
        <v>1337</v>
      </c>
      <c r="B737" s="12" t="s">
        <v>1338</v>
      </c>
    </row>
    <row r="738" spans="1:2" ht="12.75">
      <c r="A738" s="4" t="s">
        <v>1339</v>
      </c>
      <c r="B738" s="12" t="s">
        <v>568</v>
      </c>
    </row>
    <row r="739" spans="1:2" ht="12.75">
      <c r="A739" s="4" t="s">
        <v>1340</v>
      </c>
      <c r="B739" s="12" t="s">
        <v>1341</v>
      </c>
    </row>
    <row r="740" spans="1:2" ht="25.5">
      <c r="A740" s="4" t="s">
        <v>1342</v>
      </c>
      <c r="B740" s="12" t="s">
        <v>1343</v>
      </c>
    </row>
    <row r="741" spans="1:2" ht="12.75">
      <c r="A741" s="4" t="s">
        <v>1344</v>
      </c>
      <c r="B741" s="12" t="s">
        <v>1345</v>
      </c>
    </row>
    <row r="742" spans="1:2" ht="12.75">
      <c r="A742" s="4" t="s">
        <v>1346</v>
      </c>
      <c r="B742" s="12" t="s">
        <v>1345</v>
      </c>
    </row>
    <row r="743" spans="1:2" ht="12.75">
      <c r="A743" s="4" t="s">
        <v>1347</v>
      </c>
      <c r="B743" s="12" t="s">
        <v>1345</v>
      </c>
    </row>
    <row r="744" spans="1:2" ht="25.5">
      <c r="A744" s="4" t="s">
        <v>1348</v>
      </c>
      <c r="B744" s="12" t="s">
        <v>1349</v>
      </c>
    </row>
    <row r="745" spans="1:2" ht="38.25">
      <c r="A745" s="4" t="s">
        <v>1350</v>
      </c>
      <c r="B745" s="12" t="s">
        <v>1351</v>
      </c>
    </row>
    <row r="746" spans="1:2" ht="38.25">
      <c r="A746" s="4" t="s">
        <v>1352</v>
      </c>
      <c r="B746" s="12" t="s">
        <v>1353</v>
      </c>
    </row>
    <row r="747" spans="1:2" ht="38.25">
      <c r="A747" s="4" t="s">
        <v>1354</v>
      </c>
      <c r="B747" s="12" t="s">
        <v>1355</v>
      </c>
    </row>
    <row r="748" spans="1:2" ht="25.5">
      <c r="A748" s="4" t="s">
        <v>1356</v>
      </c>
      <c r="B748" s="12" t="s">
        <v>1357</v>
      </c>
    </row>
    <row r="749" spans="1:2" ht="25.5">
      <c r="A749" s="4" t="s">
        <v>1358</v>
      </c>
      <c r="B749" s="12" t="s">
        <v>1357</v>
      </c>
    </row>
    <row r="750" spans="1:2" ht="38.25">
      <c r="A750" s="4" t="s">
        <v>1359</v>
      </c>
      <c r="B750" s="12" t="s">
        <v>1360</v>
      </c>
    </row>
    <row r="751" spans="1:2" ht="38.25">
      <c r="A751" s="4" t="s">
        <v>1361</v>
      </c>
      <c r="B751" s="12" t="s">
        <v>1362</v>
      </c>
    </row>
    <row r="752" spans="1:2" ht="38.25">
      <c r="A752" s="4" t="s">
        <v>1363</v>
      </c>
      <c r="B752" s="12" t="s">
        <v>1364</v>
      </c>
    </row>
    <row r="753" spans="1:2" ht="25.5">
      <c r="A753" s="4" t="s">
        <v>1365</v>
      </c>
      <c r="B753" s="12" t="s">
        <v>1366</v>
      </c>
    </row>
    <row r="754" spans="1:2" ht="38.25">
      <c r="A754" s="4" t="s">
        <v>1367</v>
      </c>
      <c r="B754" s="12" t="s">
        <v>1368</v>
      </c>
    </row>
    <row r="755" spans="1:2" ht="38.25">
      <c r="A755" s="4" t="s">
        <v>1369</v>
      </c>
      <c r="B755" s="12" t="s">
        <v>1370</v>
      </c>
    </row>
    <row r="756" spans="1:2" ht="25.5">
      <c r="A756" s="4" t="s">
        <v>1371</v>
      </c>
      <c r="B756" s="12" t="s">
        <v>327</v>
      </c>
    </row>
    <row r="757" spans="1:2" ht="38.25">
      <c r="A757" s="4" t="s">
        <v>328</v>
      </c>
      <c r="B757" s="12" t="s">
        <v>329</v>
      </c>
    </row>
    <row r="758" spans="1:2" ht="38.25">
      <c r="A758" s="4" t="s">
        <v>330</v>
      </c>
      <c r="B758" s="12" t="s">
        <v>329</v>
      </c>
    </row>
    <row r="759" spans="1:2" ht="38.25">
      <c r="A759" s="4" t="s">
        <v>331</v>
      </c>
      <c r="B759" s="12" t="s">
        <v>329</v>
      </c>
    </row>
    <row r="760" spans="1:2" ht="38.25">
      <c r="A760" s="4" t="s">
        <v>332</v>
      </c>
      <c r="B760" s="12" t="s">
        <v>333</v>
      </c>
    </row>
    <row r="761" spans="1:2" ht="38.25">
      <c r="A761" s="4" t="s">
        <v>334</v>
      </c>
      <c r="B761" s="12" t="s">
        <v>333</v>
      </c>
    </row>
    <row r="762" spans="1:2" ht="25.5">
      <c r="A762" s="4" t="s">
        <v>335</v>
      </c>
      <c r="B762" s="12" t="s">
        <v>336</v>
      </c>
    </row>
    <row r="763" spans="1:2" ht="25.5">
      <c r="A763" s="4" t="s">
        <v>337</v>
      </c>
      <c r="B763" s="12" t="s">
        <v>336</v>
      </c>
    </row>
    <row r="764" spans="1:2" ht="38.25">
      <c r="A764" s="4" t="s">
        <v>338</v>
      </c>
      <c r="B764" s="12" t="s">
        <v>339</v>
      </c>
    </row>
    <row r="765" spans="1:2" ht="38.25">
      <c r="A765" s="4" t="s">
        <v>340</v>
      </c>
      <c r="B765" s="12" t="s">
        <v>341</v>
      </c>
    </row>
    <row r="766" spans="1:2" ht="38.25">
      <c r="A766" s="4" t="s">
        <v>342</v>
      </c>
      <c r="B766" s="12" t="s">
        <v>343</v>
      </c>
    </row>
    <row r="767" spans="1:2" ht="38.25">
      <c r="A767" s="4" t="s">
        <v>344</v>
      </c>
      <c r="B767" s="12" t="s">
        <v>345</v>
      </c>
    </row>
    <row r="768" spans="1:2" ht="38.25">
      <c r="A768" s="4" t="s">
        <v>346</v>
      </c>
      <c r="B768" s="12" t="s">
        <v>347</v>
      </c>
    </row>
    <row r="769" spans="1:2" ht="12.75">
      <c r="A769" s="4" t="s">
        <v>348</v>
      </c>
      <c r="B769" s="12" t="s">
        <v>349</v>
      </c>
    </row>
    <row r="770" spans="1:2" ht="25.5">
      <c r="A770" s="4" t="s">
        <v>350</v>
      </c>
      <c r="B770" s="12" t="s">
        <v>351</v>
      </c>
    </row>
    <row r="771" spans="1:2" ht="38.25">
      <c r="A771" s="4" t="s">
        <v>352</v>
      </c>
      <c r="B771" s="12" t="s">
        <v>353</v>
      </c>
    </row>
    <row r="772" spans="1:2" ht="25.5">
      <c r="A772" s="4" t="s">
        <v>354</v>
      </c>
      <c r="B772" s="12" t="s">
        <v>355</v>
      </c>
    </row>
    <row r="773" spans="1:2" ht="12.75">
      <c r="A773" s="4" t="s">
        <v>356</v>
      </c>
      <c r="B773" s="12" t="s">
        <v>357</v>
      </c>
    </row>
    <row r="774" spans="1:2" ht="12.75">
      <c r="A774" s="4" t="s">
        <v>358</v>
      </c>
      <c r="B774" s="12" t="s">
        <v>359</v>
      </c>
    </row>
    <row r="775" spans="1:2" ht="25.5">
      <c r="A775" s="4" t="s">
        <v>360</v>
      </c>
      <c r="B775" s="12" t="s">
        <v>1432</v>
      </c>
    </row>
    <row r="776" spans="1:2" ht="12.75">
      <c r="A776" s="4" t="s">
        <v>1433</v>
      </c>
      <c r="B776" s="12" t="s">
        <v>1434</v>
      </c>
    </row>
    <row r="777" spans="1:2" ht="12.75">
      <c r="A777" s="4" t="s">
        <v>1435</v>
      </c>
      <c r="B777" s="12" t="s">
        <v>1408</v>
      </c>
    </row>
    <row r="778" spans="1:2" ht="25.5">
      <c r="A778" s="4" t="s">
        <v>1436</v>
      </c>
      <c r="B778" s="12" t="s">
        <v>1437</v>
      </c>
    </row>
    <row r="779" spans="1:2" ht="38.25">
      <c r="A779" s="4" t="s">
        <v>1438</v>
      </c>
      <c r="B779" s="12" t="s">
        <v>1439</v>
      </c>
    </row>
    <row r="780" spans="1:2" ht="51">
      <c r="A780" s="4" t="s">
        <v>1440</v>
      </c>
      <c r="B780" s="12" t="s">
        <v>1441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Nadybał</dc:creator>
  <cp:keywords/>
  <dc:description/>
  <cp:lastModifiedBy>Magdalena Kędziecka</cp:lastModifiedBy>
  <cp:lastPrinted>2008-03-14T14:32:59Z</cp:lastPrinted>
  <dcterms:created xsi:type="dcterms:W3CDTF">2007-11-03T07:07:14Z</dcterms:created>
  <dcterms:modified xsi:type="dcterms:W3CDTF">2008-03-17T08:50:36Z</dcterms:modified>
  <cp:category/>
  <cp:version/>
  <cp:contentType/>
  <cp:contentStatus/>
</cp:coreProperties>
</file>