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<sst xmlns="http://schemas.openxmlformats.org/spreadsheetml/2006/main" count="227" uniqueCount="114">
  <si>
    <t>Zadanie-Lokalizacja</t>
  </si>
  <si>
    <t xml:space="preserve">Inwestor-
Wnioskodawca
</t>
  </si>
  <si>
    <t xml:space="preserve">Okres
realizacji
/w latach/
</t>
  </si>
  <si>
    <t xml:space="preserve">Wartość
zadania
/w tys.zł/
</t>
  </si>
  <si>
    <t>Ogółem</t>
  </si>
  <si>
    <t>PROGRAM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</si>
  <si>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</si>
  <si>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</si>
  <si>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</si>
  <si>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</si>
  <si>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</si>
  <si>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</si>
  <si>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</si>
  <si>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</si>
  <si>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</si>
  <si>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</si>
  <si>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</si>
  <si>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Urząd Gminy Zwierzyn</t>
  </si>
  <si>
    <t>Urząd Miejski w Sulechowie</t>
  </si>
  <si>
    <t>N</t>
  </si>
  <si>
    <t>2009-2010</t>
  </si>
  <si>
    <t>M</t>
  </si>
  <si>
    <t>Boisko wielofunkcyjne przy ZSz w Sulechowie</t>
  </si>
  <si>
    <t>RAZEM:</t>
  </si>
  <si>
    <t>Okres
realizacji
/w latach/</t>
  </si>
  <si>
    <t>Wartość
zadania
/w tys.zł/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</si>
  <si>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</si>
  <si>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</si>
  <si>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</si>
  <si>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</si>
  <si>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</si>
  <si>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</si>
  <si>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</si>
  <si>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</si>
  <si>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</si>
  <si>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</si>
  <si>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Lp</t>
  </si>
  <si>
    <t>I. Inwestycje noworozpoczynane</t>
  </si>
  <si>
    <t xml:space="preserve">4. </t>
  </si>
  <si>
    <t>R</t>
  </si>
  <si>
    <t>Środki Ministerstwa Sportu i Turystyki  /w tys.zł/</t>
  </si>
  <si>
    <t xml:space="preserve"> Rodzaj
nakładów
/N,M,K,R/
</t>
  </si>
  <si>
    <t xml:space="preserve">I </t>
  </si>
  <si>
    <r>
      <t>II. Inwestycje kontynuowane</t>
    </r>
  </si>
  <si>
    <t>ROZWOJU BAZY SPORTOWEJ WOJEWÓDZTWA LUBUSKIEGO na lata 2010-2012</t>
  </si>
  <si>
    <t xml:space="preserve">Stowarzyszenie Pomocy Bliźniemu im. Brata Krystyna w Gorzowie Wlkp. </t>
  </si>
  <si>
    <t>Urząd Miejski w Kostrzynie nad Odrą</t>
  </si>
  <si>
    <t>Budowa bieżni tartanowych przy szkołach podstawowych i gimnazjalnych w Kostrzynie nad Odrą</t>
  </si>
  <si>
    <t>2010-2011</t>
  </si>
  <si>
    <t xml:space="preserve">Starostwo Powiatowe w Gorzowowie Wlkp. </t>
  </si>
  <si>
    <t>12.</t>
  </si>
  <si>
    <t>13.</t>
  </si>
  <si>
    <t>14.</t>
  </si>
  <si>
    <t>15.</t>
  </si>
  <si>
    <t xml:space="preserve">Urząd Gminy w Krzeszycach </t>
  </si>
  <si>
    <t>Urząd Gminy w Pszczewie</t>
  </si>
  <si>
    <t>Budowa bieżni sportowej ze skocznią w dal i rzutnią do pchnięcia kulą w Pszczewie</t>
  </si>
  <si>
    <t>16.</t>
  </si>
  <si>
    <t>17.</t>
  </si>
  <si>
    <t>Urząd Miasta i Gminy w Dobiegniewie</t>
  </si>
  <si>
    <t>Urząd Gminy i Miasta w Czerwieńsku</t>
  </si>
  <si>
    <t>Urząd Gminy Otyń</t>
  </si>
  <si>
    <t xml:space="preserve">Urząd Miejski w Babimoście </t>
  </si>
  <si>
    <t>Starostwo Powiatowe w Krośnie Odrzańskim</t>
  </si>
  <si>
    <t>Starostwo Powiatowe w Nowej Soli</t>
  </si>
  <si>
    <t>Urząd Gminy w Deszcznie</t>
  </si>
  <si>
    <t>Urząd Miejski Nowogród Bobrzański</t>
  </si>
  <si>
    <t>Urząd Miejski w Nowym Miasteczku</t>
  </si>
  <si>
    <t>Stadion Miejski z zapleczem - I etap</t>
  </si>
  <si>
    <t>Urząd Miejski w Małomicach</t>
  </si>
  <si>
    <t>Hala sportowa z zapleczem przy ZSz w Małomicach</t>
  </si>
  <si>
    <t>Sala gimnastyczna z zapleczem przy PSzP w Górkach Noteckich</t>
  </si>
  <si>
    <t xml:space="preserve">Urząd Gminy Świdnica </t>
  </si>
  <si>
    <t>Urząd Miejski w Lubsku</t>
  </si>
  <si>
    <t>Wallrav Sp. z o.o. w Przylepie</t>
  </si>
  <si>
    <t>Urząd Miejski Iłowa</t>
  </si>
  <si>
    <t>Hala sportowa przy SzPiG          w Iłowej</t>
  </si>
  <si>
    <t>2008-2009</t>
  </si>
  <si>
    <t>Rozbudowa obiektu sportowego-toru wyścigowego motorowo-kartingowego WallraV Race Center w Starym Kisielinie</t>
  </si>
  <si>
    <t xml:space="preserve">Rodzaj
nakładów
/N,M,K,R/
</t>
  </si>
  <si>
    <t>Stowarzyszenie "Karnin" Gorzów Wlkp.</t>
  </si>
  <si>
    <t>Kompleks boisk piłkarskich - II Etap - zaplecze</t>
  </si>
  <si>
    <t>Starostwo Powiatowe w Żaganiu</t>
  </si>
  <si>
    <t>Starostwo Powiatowe w Międzyrzeczu</t>
  </si>
  <si>
    <t>18.</t>
  </si>
  <si>
    <t>Remont i modernizacja sali gimnastycznej w budynku szkoły I LO w Międzyrzeczu</t>
  </si>
  <si>
    <t xml:space="preserve">Centrum sportowo - rekreacyjne w Czerwieńsku - budowa boiska wielofunkcyjnego i budynku socjalno - szatniowego  </t>
  </si>
  <si>
    <t>Urząd Gminy Kłodawa</t>
  </si>
  <si>
    <t>Urząd Miejski w Torzymiu</t>
  </si>
  <si>
    <t>Budowa sali gimnastycznej przy SzP w Górzynie</t>
  </si>
  <si>
    <t>Rozbudowa hali sportowej przy ZSz w Witnicy</t>
  </si>
  <si>
    <t>Budowa sali gimnastycznej przy ZSz w Deszcznie</t>
  </si>
  <si>
    <t>Rozbudowa hali sportowej przy ZSz Publicznych nr 1 "Elektryk" w Nowej Soli</t>
  </si>
  <si>
    <t>Budowa zespołu boiskowo - rekreacyjnego przy ZSz          w Niedoradzu gmina Otyń</t>
  </si>
  <si>
    <t>Budowa boiska wielofunkcyjnego przy ZSz         w Iłowej</t>
  </si>
  <si>
    <t>Budowa Międzynarodowego Ośrodka Sportu i Rekreacji "Leśna" w Dobiegniewie -         I etap</t>
  </si>
  <si>
    <t xml:space="preserve">Budowa sali sportowo-rehabilitacyjnej przy ZSz              w Kłodawie </t>
  </si>
  <si>
    <t>Budowa boiska sportowego           i szatni wraz z niezbędną infrastrukturą i urządzeniami           w Rudnicy gmina Krzeszyce</t>
  </si>
  <si>
    <t>Rozbudowa zaplecza sportowego przy Ośrodku Sportowo-Wychowawczym        w Długiem - V etap</t>
  </si>
  <si>
    <t xml:space="preserve">Budowa hali sportowej przy ZSz Ponadgimnazjalnych        w Krośnie Odrzańskim </t>
  </si>
  <si>
    <t>Budowa kompleksu sportowego przy GP                w Strzelcach Krajeńskich</t>
  </si>
  <si>
    <t>Budowa kompleksu sportowo-rekreacyjnego w Boczowie</t>
  </si>
  <si>
    <t>Budowa pełnowymiarowego boiska piłkarskiego wraz           z bieżnią lekkoatletyczną, trybunami i zapleczem socjalnym</t>
  </si>
  <si>
    <t>Urząd Miasta i Gminy w Strzelcach Krajeńskich</t>
  </si>
  <si>
    <t>Sala widowiskowo-sportowa z zapleczem przy GP w Nowogrodzie Bobrzańskim</t>
  </si>
  <si>
    <t>Hala sportowa z zapleczem przy ZSz w Świdnicy</t>
  </si>
  <si>
    <t>Środki Ministerstwa Sportu                                             i Turystyki  /w tys.zł/</t>
  </si>
  <si>
    <t>Środki Ministerstwa Sportu                                              i Turystyki  /w tys.zł/</t>
  </si>
  <si>
    <t>20.</t>
  </si>
  <si>
    <t>19.</t>
  </si>
  <si>
    <t>Budowa pola golfowego wraz z akademią do nauki gry przy Śląskiej w Gorzowie Wlkp.</t>
  </si>
  <si>
    <t>Zakład Utylizacji Odpadów Sp. z o.o. w Gorzowie Wlkp.</t>
  </si>
  <si>
    <t xml:space="preserve"> - </t>
  </si>
  <si>
    <t>Załacznik do uchwały nr L/499/2010          Sejmiku Województwa Lubuskiego                           z dnia 26 kwietnia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</si>
</sst>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Czcionka tekstu podstawowego"/>
      <family val="0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Layout" zoomScale="80" zoomScaleNormal="80" zoomScalePageLayoutView="80" workbookViewId="0" topLeftCell="A1">
      <selection activeCell="K2" sqref="K2"/>
    </sheetView>
  </sheetViews>
  <sheetFormatPr defaultColWidth="8.796875" defaultRowHeight="14.25"/>
  <cols>
    <col min="1" max="1" width="3.09765625" style="0" customWidth="1"/>
    <col min="2" max="2" width="19.5" style="0" customWidth="1"/>
    <col min="3" max="3" width="21.19921875" style="0" customWidth="1"/>
    <col min="4" max="4" width="9.69921875" style="0" customWidth="1"/>
    <col min="5" max="5" width="13.19921875" style="0" customWidth="1"/>
    <col min="6" max="6" width="10.5" style="0" customWidth="1"/>
    <col min="8" max="8" width="11.5" style="0" customWidth="1"/>
    <col min="9" max="9" width="11.19921875" style="0" bestFit="1" customWidth="1"/>
    <col min="13" max="13" width="22.09765625" style="0" customWidth="1"/>
  </cols>
  <sheetData>
    <row r="1" spans="2:16" ht="66" customHeight="1">
      <c r="B1" s="1"/>
      <c r="C1" s="1"/>
      <c r="F1" s="4"/>
      <c r="G1" s="4"/>
      <c r="H1" s="76" t="s">
        <v>113</v>
      </c>
      <c r="I1" s="76"/>
      <c r="J1" s="76"/>
      <c r="K1" s="1"/>
      <c r="M1" s="8"/>
      <c r="N1" s="8"/>
      <c r="O1" s="74"/>
      <c r="P1" s="74"/>
    </row>
    <row r="2" spans="2:16" ht="36" customHeight="1">
      <c r="B2" s="1"/>
      <c r="C2" s="1"/>
      <c r="D2" s="75" t="s">
        <v>5</v>
      </c>
      <c r="E2" s="75"/>
      <c r="F2" s="1"/>
      <c r="G2" s="2"/>
      <c r="H2" s="1"/>
      <c r="I2" s="58"/>
      <c r="J2" s="1"/>
      <c r="K2" s="1"/>
      <c r="M2" s="8"/>
      <c r="N2" s="8"/>
      <c r="O2" s="74"/>
      <c r="P2" s="74"/>
    </row>
    <row r="3" spans="2:16" ht="33.75" customHeight="1">
      <c r="B3" s="80" t="s">
        <v>44</v>
      </c>
      <c r="C3" s="80"/>
      <c r="D3" s="80"/>
      <c r="E3" s="80"/>
      <c r="F3" s="80"/>
      <c r="G3" s="80"/>
      <c r="H3" s="80"/>
      <c r="I3" s="80"/>
      <c r="J3" s="1"/>
      <c r="K3" s="1"/>
      <c r="M3" s="9"/>
      <c r="N3" s="8"/>
      <c r="O3" s="74"/>
      <c r="P3" s="74"/>
    </row>
    <row r="4" spans="2:16" ht="18.75">
      <c r="B4" s="2"/>
      <c r="C4" s="2"/>
      <c r="D4" s="2"/>
      <c r="E4" s="2"/>
      <c r="F4" s="2"/>
      <c r="G4" s="2"/>
      <c r="H4" s="2"/>
      <c r="I4" s="2"/>
      <c r="J4" s="1"/>
      <c r="K4" s="1"/>
      <c r="M4" s="9"/>
      <c r="N4" s="8"/>
      <c r="O4" s="12"/>
      <c r="P4" s="12"/>
    </row>
    <row r="5" spans="1:16" ht="21" customHeight="1" thickBot="1">
      <c r="A5" s="25" t="s">
        <v>37</v>
      </c>
      <c r="M5" s="10"/>
      <c r="N5" s="8"/>
      <c r="O5" s="74"/>
      <c r="P5" s="74"/>
    </row>
    <row r="6" spans="13:17" ht="3" customHeight="1" hidden="1" thickBot="1">
      <c r="M6" s="10"/>
      <c r="N6" s="8"/>
      <c r="O6" s="81"/>
      <c r="P6" s="81"/>
      <c r="Q6" s="78"/>
    </row>
    <row r="7" spans="1:17" ht="43.5" customHeight="1" thickBot="1">
      <c r="A7" s="63" t="s">
        <v>36</v>
      </c>
      <c r="B7" s="63" t="s">
        <v>1</v>
      </c>
      <c r="C7" s="63" t="s">
        <v>0</v>
      </c>
      <c r="D7" s="63" t="s">
        <v>79</v>
      </c>
      <c r="E7" s="63" t="s">
        <v>24</v>
      </c>
      <c r="F7" s="63" t="s">
        <v>25</v>
      </c>
      <c r="G7" s="63" t="s">
        <v>107</v>
      </c>
      <c r="H7" s="63"/>
      <c r="I7" s="63"/>
      <c r="J7" s="63"/>
      <c r="M7" s="10"/>
      <c r="N7" s="8"/>
      <c r="O7" s="74"/>
      <c r="P7" s="74"/>
      <c r="Q7" s="78"/>
    </row>
    <row r="8" spans="1:17" ht="19.5" thickBot="1">
      <c r="A8" s="63"/>
      <c r="B8" s="63"/>
      <c r="C8" s="63"/>
      <c r="D8" s="63"/>
      <c r="E8" s="63"/>
      <c r="F8" s="63"/>
      <c r="G8" s="41" t="s">
        <v>4</v>
      </c>
      <c r="H8" s="41">
        <v>2010</v>
      </c>
      <c r="I8" s="41">
        <v>2011</v>
      </c>
      <c r="J8" s="41">
        <v>2012</v>
      </c>
      <c r="M8" s="10"/>
      <c r="N8" s="8"/>
      <c r="O8" s="74"/>
      <c r="P8" s="74"/>
      <c r="Q8" s="78"/>
    </row>
    <row r="9" spans="1:17" ht="19.5" thickBot="1">
      <c r="A9" s="42" t="s">
        <v>26</v>
      </c>
      <c r="B9" s="42" t="s">
        <v>27</v>
      </c>
      <c r="C9" s="42" t="s">
        <v>28</v>
      </c>
      <c r="D9" s="42" t="s">
        <v>29</v>
      </c>
      <c r="E9" s="42" t="s">
        <v>30</v>
      </c>
      <c r="F9" s="42" t="s">
        <v>31</v>
      </c>
      <c r="G9" s="42" t="s">
        <v>32</v>
      </c>
      <c r="H9" s="42" t="s">
        <v>33</v>
      </c>
      <c r="I9" s="42" t="s">
        <v>34</v>
      </c>
      <c r="J9" s="42" t="s">
        <v>35</v>
      </c>
      <c r="M9" s="10"/>
      <c r="N9" s="8"/>
      <c r="O9" s="74"/>
      <c r="P9" s="74"/>
      <c r="Q9" s="78"/>
    </row>
    <row r="10" spans="1:17" ht="52.5" customHeight="1">
      <c r="A10" s="18" t="s">
        <v>6</v>
      </c>
      <c r="B10" s="20" t="s">
        <v>73</v>
      </c>
      <c r="C10" s="21" t="s">
        <v>89</v>
      </c>
      <c r="D10" s="18" t="s">
        <v>19</v>
      </c>
      <c r="E10" s="18">
        <v>2010</v>
      </c>
      <c r="F10" s="18">
        <v>2600</v>
      </c>
      <c r="G10" s="18">
        <v>450</v>
      </c>
      <c r="H10" s="55">
        <v>450</v>
      </c>
      <c r="I10" s="18"/>
      <c r="J10" s="18"/>
      <c r="M10" s="11"/>
      <c r="N10" s="8"/>
      <c r="O10" s="79"/>
      <c r="P10" s="79"/>
      <c r="Q10" s="5"/>
    </row>
    <row r="11" spans="1:17" ht="90" customHeight="1">
      <c r="A11" s="51" t="s">
        <v>7</v>
      </c>
      <c r="B11" s="52" t="s">
        <v>74</v>
      </c>
      <c r="C11" s="53" t="s">
        <v>78</v>
      </c>
      <c r="D11" s="51" t="s">
        <v>21</v>
      </c>
      <c r="E11" s="51">
        <v>2010</v>
      </c>
      <c r="F11" s="51">
        <v>2000</v>
      </c>
      <c r="G11" s="51">
        <v>203</v>
      </c>
      <c r="H11" s="51">
        <v>203</v>
      </c>
      <c r="I11" s="51"/>
      <c r="J11" s="51"/>
      <c r="M11" s="10"/>
      <c r="N11" s="8"/>
      <c r="O11" s="74"/>
      <c r="P11" s="74"/>
      <c r="Q11" s="17"/>
    </row>
    <row r="12" spans="1:17" s="8" customFormat="1" ht="72" customHeight="1">
      <c r="A12" s="19" t="s">
        <v>8</v>
      </c>
      <c r="B12" s="6" t="s">
        <v>45</v>
      </c>
      <c r="C12" s="16" t="s">
        <v>98</v>
      </c>
      <c r="D12" s="19" t="s">
        <v>21</v>
      </c>
      <c r="E12" s="13" t="s">
        <v>48</v>
      </c>
      <c r="F12" s="19">
        <v>1570</v>
      </c>
      <c r="G12" s="19">
        <v>450</v>
      </c>
      <c r="H12" s="19">
        <v>50</v>
      </c>
      <c r="I12" s="56">
        <v>400</v>
      </c>
      <c r="J12" s="19"/>
      <c r="M12" s="10"/>
      <c r="O12" s="12"/>
      <c r="P12" s="12"/>
      <c r="Q12" s="17"/>
    </row>
    <row r="13" spans="1:17" s="26" customFormat="1" ht="38.25" customHeight="1" thickBot="1">
      <c r="A13" s="68" t="s">
        <v>36</v>
      </c>
      <c r="B13" s="68" t="s">
        <v>1</v>
      </c>
      <c r="C13" s="68" t="s">
        <v>0</v>
      </c>
      <c r="D13" s="68" t="s">
        <v>79</v>
      </c>
      <c r="E13" s="68" t="s">
        <v>24</v>
      </c>
      <c r="F13" s="68" t="s">
        <v>25</v>
      </c>
      <c r="G13" s="69" t="s">
        <v>107</v>
      </c>
      <c r="H13" s="70"/>
      <c r="I13" s="70"/>
      <c r="J13" s="71"/>
      <c r="M13" s="10"/>
      <c r="N13" s="27"/>
      <c r="O13" s="28"/>
      <c r="P13" s="28"/>
      <c r="Q13" s="29"/>
    </row>
    <row r="14" spans="1:17" ht="19.5" thickBot="1">
      <c r="A14" s="65"/>
      <c r="B14" s="65"/>
      <c r="C14" s="65"/>
      <c r="D14" s="65"/>
      <c r="E14" s="65"/>
      <c r="F14" s="65"/>
      <c r="G14" s="41" t="s">
        <v>4</v>
      </c>
      <c r="H14" s="41">
        <v>2010</v>
      </c>
      <c r="I14" s="41">
        <v>2011</v>
      </c>
      <c r="J14" s="41">
        <v>2012</v>
      </c>
      <c r="M14" s="10"/>
      <c r="N14" s="8"/>
      <c r="O14" s="12"/>
      <c r="P14" s="12"/>
      <c r="Q14" s="17"/>
    </row>
    <row r="15" spans="1:17" ht="19.5" thickBot="1">
      <c r="A15" s="42" t="s">
        <v>26</v>
      </c>
      <c r="B15" s="43" t="s">
        <v>27</v>
      </c>
      <c r="C15" s="43" t="s">
        <v>28</v>
      </c>
      <c r="D15" s="44" t="s">
        <v>29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M15" s="10"/>
      <c r="N15" s="8"/>
      <c r="O15" s="74"/>
      <c r="P15" s="74"/>
      <c r="Q15" s="17"/>
    </row>
    <row r="16" spans="1:17" ht="70.5" customHeight="1">
      <c r="A16" s="34" t="s">
        <v>38</v>
      </c>
      <c r="B16" s="31" t="s">
        <v>46</v>
      </c>
      <c r="C16" s="32" t="s">
        <v>47</v>
      </c>
      <c r="D16" s="37" t="s">
        <v>19</v>
      </c>
      <c r="E16" s="34">
        <v>2010</v>
      </c>
      <c r="F16" s="34">
        <v>550</v>
      </c>
      <c r="G16" s="37">
        <v>180</v>
      </c>
      <c r="H16" s="34">
        <v>180</v>
      </c>
      <c r="I16" s="34"/>
      <c r="J16" s="34"/>
      <c r="M16" s="11"/>
      <c r="N16" s="8"/>
      <c r="O16" s="74"/>
      <c r="P16" s="74"/>
      <c r="Q16" s="5"/>
    </row>
    <row r="17" spans="1:17" ht="54" customHeight="1">
      <c r="A17" s="24" t="s">
        <v>10</v>
      </c>
      <c r="B17" s="6" t="s">
        <v>87</v>
      </c>
      <c r="C17" s="16" t="s">
        <v>96</v>
      </c>
      <c r="D17" s="13" t="s">
        <v>19</v>
      </c>
      <c r="E17" s="13" t="s">
        <v>48</v>
      </c>
      <c r="F17" s="30">
        <v>4050</v>
      </c>
      <c r="G17" s="30">
        <v>900</v>
      </c>
      <c r="H17" s="30">
        <v>50</v>
      </c>
      <c r="I17" s="30">
        <v>850</v>
      </c>
      <c r="J17" s="30"/>
      <c r="M17" s="11"/>
      <c r="N17" s="8"/>
      <c r="O17" s="74"/>
      <c r="P17" s="74"/>
      <c r="Q17" s="5"/>
    </row>
    <row r="18" spans="1:17" ht="56.25" customHeight="1">
      <c r="A18" s="24" t="s">
        <v>11</v>
      </c>
      <c r="B18" s="6" t="s">
        <v>49</v>
      </c>
      <c r="C18" s="16" t="s">
        <v>90</v>
      </c>
      <c r="D18" s="19" t="s">
        <v>21</v>
      </c>
      <c r="E18" s="19">
        <v>2010</v>
      </c>
      <c r="F18" s="19">
        <v>2588</v>
      </c>
      <c r="G18" s="19">
        <v>550</v>
      </c>
      <c r="H18" s="56">
        <v>550</v>
      </c>
      <c r="I18" s="19"/>
      <c r="J18" s="19"/>
      <c r="M18" s="8"/>
      <c r="N18" s="8"/>
      <c r="O18" s="79"/>
      <c r="P18" s="79"/>
      <c r="Q18" s="5"/>
    </row>
    <row r="19" spans="1:17" ht="82.5" customHeight="1">
      <c r="A19" s="24" t="s">
        <v>12</v>
      </c>
      <c r="B19" s="6" t="s">
        <v>54</v>
      </c>
      <c r="C19" s="16" t="s">
        <v>97</v>
      </c>
      <c r="D19" s="19" t="s">
        <v>19</v>
      </c>
      <c r="E19" s="19">
        <v>2010</v>
      </c>
      <c r="F19" s="19">
        <v>998</v>
      </c>
      <c r="G19" s="19">
        <v>300</v>
      </c>
      <c r="H19" s="19">
        <v>300</v>
      </c>
      <c r="I19" s="19"/>
      <c r="J19" s="19"/>
      <c r="M19" s="8"/>
      <c r="N19" s="8"/>
      <c r="O19" s="12"/>
      <c r="P19" s="12"/>
      <c r="Q19" s="5"/>
    </row>
    <row r="20" spans="1:17" ht="60" customHeight="1">
      <c r="A20" s="24" t="s">
        <v>13</v>
      </c>
      <c r="B20" s="6" t="s">
        <v>65</v>
      </c>
      <c r="C20" s="16" t="s">
        <v>91</v>
      </c>
      <c r="D20" s="19" t="s">
        <v>19</v>
      </c>
      <c r="E20" s="39">
        <v>2010</v>
      </c>
      <c r="F20" s="19">
        <v>4147</v>
      </c>
      <c r="G20" s="19">
        <v>450</v>
      </c>
      <c r="H20" s="19">
        <v>450</v>
      </c>
      <c r="I20" s="19"/>
      <c r="J20" s="19"/>
      <c r="M20" s="8"/>
      <c r="N20" s="8"/>
      <c r="O20" s="12"/>
      <c r="P20" s="12"/>
      <c r="Q20" s="5"/>
    </row>
    <row r="21" spans="1:17" ht="69" customHeight="1" thickBot="1">
      <c r="A21" s="24" t="s">
        <v>14</v>
      </c>
      <c r="B21" s="6" t="s">
        <v>55</v>
      </c>
      <c r="C21" s="16" t="s">
        <v>56</v>
      </c>
      <c r="D21" s="13" t="s">
        <v>19</v>
      </c>
      <c r="E21" s="30">
        <v>2010</v>
      </c>
      <c r="F21" s="30">
        <v>678</v>
      </c>
      <c r="G21" s="30">
        <v>200</v>
      </c>
      <c r="H21" s="30">
        <v>200</v>
      </c>
      <c r="I21" s="30"/>
      <c r="J21" s="30"/>
      <c r="M21" s="8"/>
      <c r="N21" s="8"/>
      <c r="O21" s="12"/>
      <c r="P21" s="12"/>
      <c r="Q21" s="5"/>
    </row>
    <row r="22" spans="1:17" ht="49.5" customHeight="1" thickBot="1">
      <c r="A22" s="63" t="s">
        <v>36</v>
      </c>
      <c r="B22" s="63" t="s">
        <v>1</v>
      </c>
      <c r="C22" s="63" t="s">
        <v>0</v>
      </c>
      <c r="D22" s="66" t="s">
        <v>79</v>
      </c>
      <c r="E22" s="63" t="s">
        <v>24</v>
      </c>
      <c r="F22" s="63" t="s">
        <v>25</v>
      </c>
      <c r="G22" s="63" t="s">
        <v>106</v>
      </c>
      <c r="H22" s="63"/>
      <c r="I22" s="63"/>
      <c r="J22" s="63"/>
      <c r="M22" s="8"/>
      <c r="N22" s="8"/>
      <c r="O22" s="12"/>
      <c r="P22" s="12"/>
      <c r="Q22" s="5"/>
    </row>
    <row r="23" spans="1:17" ht="19.5" thickBot="1">
      <c r="A23" s="63"/>
      <c r="B23" s="63"/>
      <c r="C23" s="63"/>
      <c r="D23" s="67"/>
      <c r="E23" s="63"/>
      <c r="F23" s="63"/>
      <c r="G23" s="41" t="s">
        <v>4</v>
      </c>
      <c r="H23" s="41">
        <v>2010</v>
      </c>
      <c r="I23" s="41">
        <v>2011</v>
      </c>
      <c r="J23" s="41">
        <v>2012</v>
      </c>
      <c r="M23" s="8"/>
      <c r="N23" s="8"/>
      <c r="O23" s="12"/>
      <c r="P23" s="12"/>
      <c r="Q23" s="5"/>
    </row>
    <row r="24" spans="1:17" ht="22.5" customHeight="1" thickBot="1">
      <c r="A24" s="42" t="s">
        <v>26</v>
      </c>
      <c r="B24" s="43" t="s">
        <v>27</v>
      </c>
      <c r="C24" s="50" t="s">
        <v>28</v>
      </c>
      <c r="D24" s="44" t="s">
        <v>29</v>
      </c>
      <c r="E24" s="44" t="s">
        <v>30</v>
      </c>
      <c r="F24" s="44" t="s">
        <v>31</v>
      </c>
      <c r="G24" s="44" t="s">
        <v>32</v>
      </c>
      <c r="H24" s="44" t="s">
        <v>33</v>
      </c>
      <c r="I24" s="44" t="s">
        <v>34</v>
      </c>
      <c r="J24" s="44" t="s">
        <v>35</v>
      </c>
      <c r="M24" s="8"/>
      <c r="N24" s="8"/>
      <c r="O24" s="12"/>
      <c r="P24" s="12"/>
      <c r="Q24" s="5"/>
    </row>
    <row r="25" spans="1:17" s="26" customFormat="1" ht="60" customHeight="1">
      <c r="A25" s="24" t="s">
        <v>15</v>
      </c>
      <c r="B25" s="48" t="s">
        <v>82</v>
      </c>
      <c r="C25" s="54" t="s">
        <v>94</v>
      </c>
      <c r="D25" s="49" t="s">
        <v>19</v>
      </c>
      <c r="E25" s="30">
        <v>2010</v>
      </c>
      <c r="F25" s="30">
        <v>400</v>
      </c>
      <c r="G25" s="30">
        <v>80</v>
      </c>
      <c r="H25" s="30">
        <v>80</v>
      </c>
      <c r="I25" s="30"/>
      <c r="J25" s="30"/>
      <c r="M25" s="10"/>
      <c r="N25" s="27"/>
      <c r="O25" s="28"/>
      <c r="P25" s="28"/>
      <c r="Q25" s="29"/>
    </row>
    <row r="26" spans="1:17" ht="72" customHeight="1">
      <c r="A26" s="24" t="s">
        <v>16</v>
      </c>
      <c r="B26" s="6" t="s">
        <v>59</v>
      </c>
      <c r="C26" s="21" t="s">
        <v>95</v>
      </c>
      <c r="D26" s="13" t="s">
        <v>19</v>
      </c>
      <c r="E26" s="13" t="s">
        <v>48</v>
      </c>
      <c r="F26" s="30">
        <v>3000</v>
      </c>
      <c r="G26" s="30">
        <v>990</v>
      </c>
      <c r="H26" s="30">
        <v>300</v>
      </c>
      <c r="I26" s="30">
        <v>690</v>
      </c>
      <c r="J26" s="30"/>
      <c r="M26" s="8"/>
      <c r="N26" s="8"/>
      <c r="O26" s="12"/>
      <c r="P26" s="12"/>
      <c r="Q26" s="5"/>
    </row>
    <row r="27" spans="1:17" ht="89.25" customHeight="1">
      <c r="A27" s="24" t="s">
        <v>50</v>
      </c>
      <c r="B27" s="6" t="s">
        <v>60</v>
      </c>
      <c r="C27" s="16" t="s">
        <v>86</v>
      </c>
      <c r="D27" s="13" t="s">
        <v>19</v>
      </c>
      <c r="E27" s="13">
        <v>2010</v>
      </c>
      <c r="F27" s="30">
        <v>1232</v>
      </c>
      <c r="G27" s="30">
        <v>300</v>
      </c>
      <c r="H27" s="30">
        <v>300</v>
      </c>
      <c r="I27" s="30"/>
      <c r="J27" s="30"/>
      <c r="M27" s="8"/>
      <c r="N27" s="8"/>
      <c r="O27" s="12"/>
      <c r="P27" s="12"/>
      <c r="Q27" s="5"/>
    </row>
    <row r="28" spans="1:17" ht="60" customHeight="1">
      <c r="A28" s="24" t="s">
        <v>51</v>
      </c>
      <c r="B28" s="6" t="s">
        <v>61</v>
      </c>
      <c r="C28" s="16" t="s">
        <v>93</v>
      </c>
      <c r="D28" s="13" t="s">
        <v>19</v>
      </c>
      <c r="E28" s="30">
        <v>2010</v>
      </c>
      <c r="F28" s="30">
        <v>824</v>
      </c>
      <c r="G28" s="30">
        <v>200</v>
      </c>
      <c r="H28" s="30">
        <v>200</v>
      </c>
      <c r="I28" s="30"/>
      <c r="J28" s="30"/>
      <c r="M28" s="8"/>
      <c r="N28" s="8"/>
      <c r="O28" s="12"/>
      <c r="P28" s="12"/>
      <c r="Q28" s="5"/>
    </row>
    <row r="29" spans="1:17" ht="92.25" customHeight="1" thickBot="1">
      <c r="A29" s="24" t="s">
        <v>52</v>
      </c>
      <c r="B29" s="6" t="s">
        <v>62</v>
      </c>
      <c r="C29" s="16" t="s">
        <v>102</v>
      </c>
      <c r="D29" s="13" t="s">
        <v>19</v>
      </c>
      <c r="E29" s="13" t="s">
        <v>48</v>
      </c>
      <c r="F29" s="30">
        <v>1382</v>
      </c>
      <c r="G29" s="30">
        <v>350</v>
      </c>
      <c r="H29" s="30">
        <v>50</v>
      </c>
      <c r="I29" s="30">
        <v>300</v>
      </c>
      <c r="J29" s="30"/>
      <c r="M29" s="8"/>
      <c r="N29" s="8"/>
      <c r="O29" s="12"/>
      <c r="P29" s="12"/>
      <c r="Q29" s="5"/>
    </row>
    <row r="30" spans="1:17" ht="49.5" customHeight="1" thickBot="1">
      <c r="A30" s="63" t="s">
        <v>36</v>
      </c>
      <c r="B30" s="63" t="s">
        <v>1</v>
      </c>
      <c r="C30" s="63" t="s">
        <v>0</v>
      </c>
      <c r="D30" s="64" t="s">
        <v>79</v>
      </c>
      <c r="E30" s="63" t="s">
        <v>24</v>
      </c>
      <c r="F30" s="63" t="s">
        <v>25</v>
      </c>
      <c r="G30" s="63" t="s">
        <v>106</v>
      </c>
      <c r="H30" s="63"/>
      <c r="I30" s="63"/>
      <c r="J30" s="63"/>
      <c r="M30" s="8"/>
      <c r="N30" s="8"/>
      <c r="O30" s="12"/>
      <c r="P30" s="12"/>
      <c r="Q30" s="5"/>
    </row>
    <row r="31" spans="1:17" ht="19.5" thickBot="1">
      <c r="A31" s="63"/>
      <c r="B31" s="63"/>
      <c r="C31" s="63"/>
      <c r="D31" s="65"/>
      <c r="E31" s="63"/>
      <c r="F31" s="63"/>
      <c r="G31" s="41" t="s">
        <v>4</v>
      </c>
      <c r="H31" s="41">
        <v>2010</v>
      </c>
      <c r="I31" s="41">
        <v>2011</v>
      </c>
      <c r="J31" s="41">
        <v>2012</v>
      </c>
      <c r="M31" s="8"/>
      <c r="N31" s="8"/>
      <c r="O31" s="12"/>
      <c r="P31" s="12"/>
      <c r="Q31" s="5"/>
    </row>
    <row r="32" spans="1:17" ht="22.5" customHeight="1" thickBot="1">
      <c r="A32" s="42" t="s">
        <v>26</v>
      </c>
      <c r="B32" s="43" t="s">
        <v>27</v>
      </c>
      <c r="C32" s="43" t="s">
        <v>28</v>
      </c>
      <c r="D32" s="44" t="s">
        <v>29</v>
      </c>
      <c r="E32" s="44" t="s">
        <v>30</v>
      </c>
      <c r="F32" s="44" t="s">
        <v>31</v>
      </c>
      <c r="G32" s="44" t="s">
        <v>32</v>
      </c>
      <c r="H32" s="44" t="s">
        <v>33</v>
      </c>
      <c r="I32" s="44" t="s">
        <v>34</v>
      </c>
      <c r="J32" s="44" t="s">
        <v>35</v>
      </c>
      <c r="M32" s="8"/>
      <c r="N32" s="8"/>
      <c r="O32" s="12"/>
      <c r="P32" s="12"/>
      <c r="Q32" s="5"/>
    </row>
    <row r="33" spans="1:17" ht="49.5">
      <c r="A33" s="24" t="s">
        <v>53</v>
      </c>
      <c r="B33" s="6" t="s">
        <v>63</v>
      </c>
      <c r="C33" s="16" t="s">
        <v>99</v>
      </c>
      <c r="D33" s="13" t="s">
        <v>19</v>
      </c>
      <c r="E33" s="13" t="s">
        <v>48</v>
      </c>
      <c r="F33" s="30">
        <v>7000</v>
      </c>
      <c r="G33" s="30">
        <v>880</v>
      </c>
      <c r="H33" s="30">
        <v>100</v>
      </c>
      <c r="I33" s="30">
        <v>780</v>
      </c>
      <c r="J33" s="30"/>
      <c r="M33" s="8"/>
      <c r="N33" s="8"/>
      <c r="O33" s="12"/>
      <c r="P33" s="12"/>
      <c r="Q33" s="5"/>
    </row>
    <row r="34" spans="1:17" ht="53.25" customHeight="1">
      <c r="A34" s="24" t="s">
        <v>57</v>
      </c>
      <c r="B34" s="6" t="s">
        <v>64</v>
      </c>
      <c r="C34" s="16" t="s">
        <v>92</v>
      </c>
      <c r="D34" s="13" t="s">
        <v>39</v>
      </c>
      <c r="E34" s="13" t="s">
        <v>48</v>
      </c>
      <c r="F34" s="30">
        <v>5487</v>
      </c>
      <c r="G34" s="30">
        <v>600</v>
      </c>
      <c r="H34" s="30">
        <v>100</v>
      </c>
      <c r="I34" s="57">
        <v>500</v>
      </c>
      <c r="J34" s="30"/>
      <c r="M34" s="8"/>
      <c r="N34" s="8"/>
      <c r="O34" s="74"/>
      <c r="P34" s="74"/>
      <c r="Q34" s="17"/>
    </row>
    <row r="35" spans="1:17" ht="60" customHeight="1">
      <c r="A35" s="24" t="s">
        <v>58</v>
      </c>
      <c r="B35" s="6" t="s">
        <v>83</v>
      </c>
      <c r="C35" s="16" t="s">
        <v>85</v>
      </c>
      <c r="D35" s="13" t="s">
        <v>39</v>
      </c>
      <c r="E35" s="30">
        <v>2010</v>
      </c>
      <c r="F35" s="30">
        <v>470</v>
      </c>
      <c r="G35" s="30">
        <v>100</v>
      </c>
      <c r="H35" s="30">
        <v>100</v>
      </c>
      <c r="I35" s="30"/>
      <c r="J35" s="30"/>
      <c r="M35" s="8"/>
      <c r="N35" s="8"/>
      <c r="O35" s="12"/>
      <c r="P35" s="12"/>
      <c r="Q35" s="5"/>
    </row>
    <row r="36" spans="1:17" ht="49.5">
      <c r="A36" s="24" t="s">
        <v>84</v>
      </c>
      <c r="B36" s="6" t="s">
        <v>103</v>
      </c>
      <c r="C36" s="16" t="s">
        <v>100</v>
      </c>
      <c r="D36" s="13" t="s">
        <v>19</v>
      </c>
      <c r="E36" s="13" t="s">
        <v>48</v>
      </c>
      <c r="F36" s="30">
        <v>1700</v>
      </c>
      <c r="G36" s="30">
        <v>400</v>
      </c>
      <c r="H36" s="30">
        <v>50</v>
      </c>
      <c r="I36" s="57">
        <v>350</v>
      </c>
      <c r="J36" s="30"/>
      <c r="M36" s="8"/>
      <c r="N36" s="8"/>
      <c r="O36" s="74"/>
      <c r="P36" s="74"/>
      <c r="Q36" s="78"/>
    </row>
    <row r="37" spans="1:17" ht="49.5">
      <c r="A37" s="24" t="s">
        <v>109</v>
      </c>
      <c r="B37" s="6" t="s">
        <v>88</v>
      </c>
      <c r="C37" s="16" t="s">
        <v>101</v>
      </c>
      <c r="D37" s="13" t="s">
        <v>19</v>
      </c>
      <c r="E37" s="13" t="s">
        <v>48</v>
      </c>
      <c r="F37" s="30">
        <v>3035</v>
      </c>
      <c r="G37" s="30">
        <v>900</v>
      </c>
      <c r="H37" s="30">
        <v>50</v>
      </c>
      <c r="I37" s="30">
        <v>850</v>
      </c>
      <c r="J37" s="30"/>
      <c r="M37" s="8"/>
      <c r="N37" s="8"/>
      <c r="O37" s="12"/>
      <c r="P37" s="12"/>
      <c r="Q37" s="78"/>
    </row>
    <row r="38" spans="1:17" ht="49.5">
      <c r="A38" s="59" t="s">
        <v>108</v>
      </c>
      <c r="B38" s="60" t="s">
        <v>111</v>
      </c>
      <c r="C38" s="61" t="s">
        <v>110</v>
      </c>
      <c r="D38" s="62" t="s">
        <v>19</v>
      </c>
      <c r="E38" s="62" t="s">
        <v>48</v>
      </c>
      <c r="F38" s="62">
        <v>3900</v>
      </c>
      <c r="G38" s="62">
        <v>300</v>
      </c>
      <c r="H38" s="62">
        <v>100</v>
      </c>
      <c r="I38" s="62">
        <v>200</v>
      </c>
      <c r="J38" s="62"/>
      <c r="M38" s="8"/>
      <c r="N38" s="8"/>
      <c r="O38" s="12"/>
      <c r="P38" s="12"/>
      <c r="Q38" s="78"/>
    </row>
    <row r="39" spans="1:17" ht="17.25" customHeight="1">
      <c r="A39" s="40"/>
      <c r="B39" s="7"/>
      <c r="C39" s="3"/>
      <c r="D39" s="3"/>
      <c r="E39" s="15" t="s">
        <v>23</v>
      </c>
      <c r="F39" s="35">
        <f>SUM(F33:F37,F25:F29,F16:F21,F10:F12)</f>
        <v>43711</v>
      </c>
      <c r="G39" s="35">
        <f>SUM(G33:G37,G25:G29,G16:G21,G10:G12)</f>
        <v>8483</v>
      </c>
      <c r="H39" s="14">
        <v>3863</v>
      </c>
      <c r="I39" s="14">
        <v>4920</v>
      </c>
      <c r="J39" s="35">
        <v>0</v>
      </c>
      <c r="M39" s="8"/>
      <c r="N39" s="8"/>
      <c r="O39" s="12"/>
      <c r="P39" s="12"/>
      <c r="Q39" s="78"/>
    </row>
    <row r="40" spans="13:17" ht="22.5" customHeight="1">
      <c r="M40" s="8"/>
      <c r="N40" s="8"/>
      <c r="O40" s="12"/>
      <c r="P40" s="12"/>
      <c r="Q40" s="78"/>
    </row>
    <row r="41" spans="1:17" ht="98.25" customHeight="1" hidden="1">
      <c r="A41" s="77"/>
      <c r="B41" s="77"/>
      <c r="C41" s="77"/>
      <c r="D41" s="77"/>
      <c r="E41" s="77"/>
      <c r="F41" s="77"/>
      <c r="G41" s="77"/>
      <c r="H41" s="77"/>
      <c r="I41" s="77"/>
      <c r="J41" s="77"/>
      <c r="M41" s="8"/>
      <c r="N41" s="8"/>
      <c r="O41" s="12"/>
      <c r="P41" s="12"/>
      <c r="Q41" s="78"/>
    </row>
    <row r="42" spans="1:17" ht="37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M42" s="8"/>
      <c r="N42" s="8"/>
      <c r="O42" s="74"/>
      <c r="P42" s="74"/>
      <c r="Q42" s="78"/>
    </row>
    <row r="43" spans="1:17" ht="7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M43" s="8"/>
      <c r="N43" s="8"/>
      <c r="O43" s="79"/>
      <c r="P43" s="79"/>
      <c r="Q43" s="78"/>
    </row>
    <row r="44" spans="1:17" ht="30" customHeight="1" thickBot="1">
      <c r="A44" s="23" t="s">
        <v>43</v>
      </c>
      <c r="M44" s="8"/>
      <c r="N44" s="8"/>
      <c r="O44" s="79"/>
      <c r="P44" s="79"/>
      <c r="Q44" s="78"/>
    </row>
    <row r="45" spans="1:17" ht="19.5" thickBot="1">
      <c r="A45" s="73" t="s">
        <v>36</v>
      </c>
      <c r="B45" s="73" t="s">
        <v>1</v>
      </c>
      <c r="C45" s="73" t="s">
        <v>0</v>
      </c>
      <c r="D45" s="82" t="s">
        <v>41</v>
      </c>
      <c r="E45" s="73" t="s">
        <v>2</v>
      </c>
      <c r="F45" s="73" t="s">
        <v>3</v>
      </c>
      <c r="G45" s="73" t="s">
        <v>40</v>
      </c>
      <c r="H45" s="73"/>
      <c r="I45" s="73"/>
      <c r="J45" s="73"/>
      <c r="M45" s="12"/>
      <c r="N45" s="8"/>
      <c r="O45" s="74"/>
      <c r="P45" s="74"/>
      <c r="Q45" s="78"/>
    </row>
    <row r="46" spans="1:17" ht="35.25" customHeight="1" thickBot="1">
      <c r="A46" s="73"/>
      <c r="B46" s="73"/>
      <c r="C46" s="73"/>
      <c r="D46" s="83"/>
      <c r="E46" s="73"/>
      <c r="F46" s="73"/>
      <c r="G46" s="45" t="s">
        <v>4</v>
      </c>
      <c r="H46" s="45">
        <v>2009</v>
      </c>
      <c r="I46" s="46">
        <v>2010</v>
      </c>
      <c r="J46" s="46">
        <v>2011</v>
      </c>
      <c r="M46" s="12"/>
      <c r="N46" s="8"/>
      <c r="O46" s="74"/>
      <c r="P46" s="74"/>
      <c r="Q46" s="78"/>
    </row>
    <row r="47" spans="1:16" ht="33" customHeight="1" thickBot="1">
      <c r="A47" s="47" t="s">
        <v>42</v>
      </c>
      <c r="B47" s="47" t="s">
        <v>27</v>
      </c>
      <c r="C47" s="47" t="s">
        <v>28</v>
      </c>
      <c r="D47" s="47" t="s">
        <v>29</v>
      </c>
      <c r="E47" s="47" t="s">
        <v>30</v>
      </c>
      <c r="F47" s="47" t="s">
        <v>31</v>
      </c>
      <c r="G47" s="47" t="s">
        <v>32</v>
      </c>
      <c r="H47" s="47" t="s">
        <v>33</v>
      </c>
      <c r="I47" s="47" t="s">
        <v>34</v>
      </c>
      <c r="J47" s="47" t="s">
        <v>35</v>
      </c>
      <c r="M47" s="12"/>
      <c r="N47" s="8"/>
      <c r="O47" s="8"/>
      <c r="P47" s="8"/>
    </row>
    <row r="48" spans="1:16" ht="49.5">
      <c r="A48" s="33" t="s">
        <v>6</v>
      </c>
      <c r="B48" s="20" t="s">
        <v>66</v>
      </c>
      <c r="C48" s="21" t="s">
        <v>104</v>
      </c>
      <c r="D48" s="38" t="s">
        <v>19</v>
      </c>
      <c r="E48" s="38" t="s">
        <v>20</v>
      </c>
      <c r="F48" s="33">
        <v>6902</v>
      </c>
      <c r="G48" s="33">
        <v>1141</v>
      </c>
      <c r="H48" s="33">
        <v>700</v>
      </c>
      <c r="I48" s="22">
        <v>441</v>
      </c>
      <c r="J48" s="22"/>
      <c r="M48" s="12"/>
      <c r="N48" s="8"/>
      <c r="O48" s="8"/>
      <c r="P48" s="8"/>
    </row>
    <row r="49" spans="1:16" ht="34.5" customHeight="1">
      <c r="A49" s="33" t="s">
        <v>7</v>
      </c>
      <c r="B49" s="6" t="s">
        <v>18</v>
      </c>
      <c r="C49" s="16" t="s">
        <v>22</v>
      </c>
      <c r="D49" s="13" t="s">
        <v>19</v>
      </c>
      <c r="E49" s="13" t="s">
        <v>20</v>
      </c>
      <c r="F49" s="13">
        <v>2534</v>
      </c>
      <c r="G49" s="13">
        <v>500</v>
      </c>
      <c r="H49" s="13">
        <v>228</v>
      </c>
      <c r="I49" s="24">
        <v>272</v>
      </c>
      <c r="J49" s="14"/>
      <c r="M49" s="12"/>
      <c r="N49" s="8"/>
      <c r="O49" s="8"/>
      <c r="P49" s="8"/>
    </row>
    <row r="50" spans="1:16" ht="33">
      <c r="A50" s="33" t="s">
        <v>8</v>
      </c>
      <c r="B50" s="6" t="s">
        <v>67</v>
      </c>
      <c r="C50" s="16" t="s">
        <v>68</v>
      </c>
      <c r="D50" s="13" t="s">
        <v>19</v>
      </c>
      <c r="E50" s="13" t="s">
        <v>20</v>
      </c>
      <c r="F50" s="13">
        <v>800</v>
      </c>
      <c r="G50" s="13">
        <v>200</v>
      </c>
      <c r="H50" s="13" t="s">
        <v>112</v>
      </c>
      <c r="I50" s="24">
        <v>200</v>
      </c>
      <c r="J50" s="14"/>
      <c r="M50" s="12"/>
      <c r="N50" s="8"/>
      <c r="O50" s="8"/>
      <c r="P50" s="8"/>
    </row>
    <row r="51" spans="1:16" ht="33">
      <c r="A51" s="33" t="s">
        <v>9</v>
      </c>
      <c r="B51" s="6" t="s">
        <v>69</v>
      </c>
      <c r="C51" s="16" t="s">
        <v>70</v>
      </c>
      <c r="D51" s="13" t="s">
        <v>19</v>
      </c>
      <c r="E51" s="13" t="s">
        <v>20</v>
      </c>
      <c r="F51" s="13">
        <v>3305</v>
      </c>
      <c r="G51" s="13">
        <v>500</v>
      </c>
      <c r="H51" s="13">
        <v>178</v>
      </c>
      <c r="I51" s="24">
        <v>322</v>
      </c>
      <c r="J51" s="14"/>
      <c r="M51" s="12"/>
      <c r="N51" s="8"/>
      <c r="O51" s="8"/>
      <c r="P51" s="8"/>
    </row>
    <row r="52" spans="1:16" ht="49.5">
      <c r="A52" s="33" t="s">
        <v>10</v>
      </c>
      <c r="B52" s="6" t="s">
        <v>17</v>
      </c>
      <c r="C52" s="16" t="s">
        <v>71</v>
      </c>
      <c r="D52" s="13" t="s">
        <v>19</v>
      </c>
      <c r="E52" s="13" t="s">
        <v>20</v>
      </c>
      <c r="F52" s="13">
        <v>5500</v>
      </c>
      <c r="G52" s="13">
        <v>1600</v>
      </c>
      <c r="H52" s="13">
        <v>200</v>
      </c>
      <c r="I52" s="24">
        <v>1400</v>
      </c>
      <c r="J52" s="14"/>
      <c r="M52" s="12"/>
      <c r="N52" s="8"/>
      <c r="O52" s="8"/>
      <c r="P52" s="8"/>
    </row>
    <row r="53" spans="1:10" ht="33">
      <c r="A53" s="38" t="s">
        <v>11</v>
      </c>
      <c r="B53" s="6" t="s">
        <v>75</v>
      </c>
      <c r="C53" s="16" t="s">
        <v>76</v>
      </c>
      <c r="D53" s="13" t="s">
        <v>19</v>
      </c>
      <c r="E53" s="13" t="s">
        <v>77</v>
      </c>
      <c r="F53" s="13">
        <v>9136</v>
      </c>
      <c r="G53" s="13">
        <v>2000</v>
      </c>
      <c r="H53" s="13">
        <v>1564</v>
      </c>
      <c r="I53" s="24">
        <v>436</v>
      </c>
      <c r="J53" s="14"/>
    </row>
    <row r="54" spans="1:16" ht="50.25" customHeight="1">
      <c r="A54" s="33" t="s">
        <v>12</v>
      </c>
      <c r="B54" s="6" t="s">
        <v>80</v>
      </c>
      <c r="C54" s="16" t="s">
        <v>81</v>
      </c>
      <c r="D54" s="19" t="s">
        <v>39</v>
      </c>
      <c r="E54" s="19">
        <v>2009</v>
      </c>
      <c r="F54" s="19">
        <v>470</v>
      </c>
      <c r="G54" s="19">
        <v>140</v>
      </c>
      <c r="H54" s="19" t="s">
        <v>112</v>
      </c>
      <c r="I54" s="19">
        <v>140</v>
      </c>
      <c r="J54" s="19"/>
      <c r="M54" s="12"/>
      <c r="N54" s="8"/>
      <c r="O54" s="8"/>
      <c r="P54" s="8"/>
    </row>
    <row r="55" spans="1:10" ht="33">
      <c r="A55" s="38" t="s">
        <v>13</v>
      </c>
      <c r="B55" s="6" t="s">
        <v>72</v>
      </c>
      <c r="C55" s="16" t="s">
        <v>105</v>
      </c>
      <c r="D55" s="13" t="s">
        <v>21</v>
      </c>
      <c r="E55" s="13" t="s">
        <v>20</v>
      </c>
      <c r="F55" s="13">
        <v>6496</v>
      </c>
      <c r="G55" s="13">
        <v>2176</v>
      </c>
      <c r="H55" s="13">
        <v>1050</v>
      </c>
      <c r="I55" s="24">
        <v>1126</v>
      </c>
      <c r="J55" s="14"/>
    </row>
    <row r="56" spans="1:10" ht="19.5" customHeight="1">
      <c r="A56" s="3"/>
      <c r="B56" s="3"/>
      <c r="C56" s="3"/>
      <c r="D56" s="3"/>
      <c r="E56" s="15" t="s">
        <v>23</v>
      </c>
      <c r="F56" s="36">
        <f>SUM(F48:F55)</f>
        <v>35143</v>
      </c>
      <c r="G56" s="36">
        <f>SUM(G48:G55)</f>
        <v>8257</v>
      </c>
      <c r="H56" s="36">
        <f>SUM(H48:H55)</f>
        <v>3920</v>
      </c>
      <c r="I56" s="15">
        <f>SUM(I48:I55)</f>
        <v>4337</v>
      </c>
      <c r="J56" s="15">
        <f>SUM(J48:J55)</f>
        <v>0</v>
      </c>
    </row>
    <row r="57" ht="18" customHeight="1"/>
    <row r="58" spans="1:10" ht="25.5" customHeight="1" hidden="1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62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</row>
  </sheetData>
  <sheetProtection/>
  <mergeCells count="67">
    <mergeCell ref="H1:J1"/>
    <mergeCell ref="O17:P17"/>
    <mergeCell ref="Q45:Q46"/>
    <mergeCell ref="O43:P43"/>
    <mergeCell ref="O44:P44"/>
    <mergeCell ref="O45:P45"/>
    <mergeCell ref="O46:P46"/>
    <mergeCell ref="Q43:Q44"/>
    <mergeCell ref="Q36:Q42"/>
    <mergeCell ref="O36:P36"/>
    <mergeCell ref="O42:P42"/>
    <mergeCell ref="O2:P2"/>
    <mergeCell ref="O3:P3"/>
    <mergeCell ref="O5:P5"/>
    <mergeCell ref="B3:I3"/>
    <mergeCell ref="O10:P10"/>
    <mergeCell ref="O15:P15"/>
    <mergeCell ref="O6:P6"/>
    <mergeCell ref="O7:P7"/>
    <mergeCell ref="O8:P8"/>
    <mergeCell ref="O9:P9"/>
    <mergeCell ref="E7:E8"/>
    <mergeCell ref="F7:F8"/>
    <mergeCell ref="A41:J41"/>
    <mergeCell ref="A42:J42"/>
    <mergeCell ref="Q6:Q9"/>
    <mergeCell ref="O18:P18"/>
    <mergeCell ref="O34:P34"/>
    <mergeCell ref="O11:P11"/>
    <mergeCell ref="A13:A14"/>
    <mergeCell ref="O16:P16"/>
    <mergeCell ref="O1:P1"/>
    <mergeCell ref="D2:E2"/>
    <mergeCell ref="A43:J43"/>
    <mergeCell ref="G7:J7"/>
    <mergeCell ref="B7:B8"/>
    <mergeCell ref="C7:C8"/>
    <mergeCell ref="A7:A8"/>
    <mergeCell ref="D7:D8"/>
    <mergeCell ref="C13:C14"/>
    <mergeCell ref="A58:J59"/>
    <mergeCell ref="F45:F46"/>
    <mergeCell ref="G45:J45"/>
    <mergeCell ref="A45:A46"/>
    <mergeCell ref="A22:A23"/>
    <mergeCell ref="B22:B23"/>
    <mergeCell ref="B45:B46"/>
    <mergeCell ref="C45:C46"/>
    <mergeCell ref="D45:D46"/>
    <mergeCell ref="E45:E46"/>
    <mergeCell ref="C22:C23"/>
    <mergeCell ref="D22:D23"/>
    <mergeCell ref="E22:E23"/>
    <mergeCell ref="F22:F23"/>
    <mergeCell ref="G22:J22"/>
    <mergeCell ref="B13:B14"/>
    <mergeCell ref="D13:D14"/>
    <mergeCell ref="E13:E14"/>
    <mergeCell ref="F13:F14"/>
    <mergeCell ref="G13:J13"/>
    <mergeCell ref="G30:J30"/>
    <mergeCell ref="A30:A31"/>
    <mergeCell ref="B30:B31"/>
    <mergeCell ref="C30:C31"/>
    <mergeCell ref="D30:D31"/>
    <mergeCell ref="E30:E31"/>
    <mergeCell ref="F30:F31"/>
  </mergeCells>
  <printOptions/>
  <pageMargins left="0.25" right="0.25" top="0.9114583333333334" bottom="0.75" header="0.3" footer="0.3"/>
  <pageSetup horizontalDpi="600" verticalDpi="600" orientation="landscape" paperSize="9" r:id="rId1"/>
  <headerFooter>
    <oddFooter>&amp;CStrona &amp;P</oddFooter>
    <evenFooter>&amp;L&amp;P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Kawecka</dc:creator>
  <cp:keywords/>
  <dc:description/>
  <cp:lastModifiedBy>olo</cp:lastModifiedBy>
  <cp:lastPrinted>2010-04-26T06:30:04Z</cp:lastPrinted>
  <dcterms:created xsi:type="dcterms:W3CDTF">2009-03-24T12:05:18Z</dcterms:created>
  <dcterms:modified xsi:type="dcterms:W3CDTF">2010-05-06T12:31:21Z</dcterms:modified>
  <cp:category/>
  <cp:version/>
  <cp:contentType/>
  <cp:contentStatus/>
</cp:coreProperties>
</file>