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MONITORING\PROW 2014-2020\działkowcy\ROD 2024\wybór na Zarząd\"/>
    </mc:Choice>
  </mc:AlternateContent>
  <xr:revisionPtr revIDLastSave="0" documentId="8_{9AEEFD6C-7B0A-41F5-AD34-3607B48F9087}" xr6:coauthVersionLast="47" xr6:coauthVersionMax="47" xr10:uidLastSave="{00000000-0000-0000-0000-000000000000}"/>
  <bookViews>
    <workbookView xWindow="-120" yWindow="-120" windowWidth="29040" windowHeight="15840" xr2:uid="{70890C3A-C881-4189-AE75-DDF28424BFF8}"/>
  </bookViews>
  <sheets>
    <sheet name="Arkusz1" sheetId="1" r:id="rId1"/>
  </sheets>
  <definedNames>
    <definedName name="_xlnm._FilterDatabase" localSheetId="0" hidden="1">Arkusz1!$A$7:$J$25</definedName>
    <definedName name="Z_0BCA887C_928C_4CB3_AECC_912A33A87836_.wvu.FilterData" localSheetId="0" hidden="1">Arkusz1!$A$7:$G$143</definedName>
    <definedName name="Z_0C989A41_FD7D_42AB_AFD2_F1BCE0E2EF81_.wvu.FilterData" localSheetId="0" hidden="1">Arkusz1!$A$8:$G$29</definedName>
    <definedName name="Z_0D4304D0_8673_4DDC_B837_DB4BD2E71163_.wvu.FilterData" localSheetId="0" hidden="1">Arkusz1!$A$8:$G$143</definedName>
    <definedName name="Z_0E029487_477C_4BD6_B2A1_72BF8AE9C997_.wvu.FilterData" localSheetId="0" hidden="1">Arkusz1!$A$8:$G$122</definedName>
    <definedName name="Z_0EE2ABBE_2F2A_4325_B38E_6D95C89F6FF2_.wvu.FilterData" localSheetId="0" hidden="1">Arkusz1!$A$8:$G$122</definedName>
    <definedName name="Z_16DC271D_0DA8_4187_9F56_066781D9BCE8_.wvu.FilterData" localSheetId="0" hidden="1">Arkusz1!$A$8:$G$143</definedName>
    <definedName name="Z_2647358C_68C1_49FA_B92E_E4FFFC39FD3C_.wvu.FilterData" localSheetId="0" hidden="1">Arkusz1!$A$8:$G$143</definedName>
    <definedName name="Z_26BB2BFA_ED1D_4ABE_887F_2D38976F2946_.wvu.FilterData" localSheetId="0" hidden="1">Arkusz1!$A$8:$G$143</definedName>
    <definedName name="Z_3633E4DF_CA86_465A_BCB7_B63E21898D6D_.wvu.FilterData" localSheetId="0" hidden="1">Arkusz1!$A$8:$G$143</definedName>
    <definedName name="Z_3AE972D8_14A9_4AB2_AEDA_D4D70EEF2655_.wvu.FilterData" localSheetId="0" hidden="1">Arkusz1!$A$8:$G$143</definedName>
    <definedName name="Z_3F57079A_D23E_4048_86F8_3BD36FF47CAE_.wvu.FilterData" localSheetId="0" hidden="1">Arkusz1!$A$8:$G$122</definedName>
    <definedName name="Z_40F1B151_8BC1_448D_944D_BF92A7481025_.wvu.FilterData" localSheetId="0" hidden="1">Arkusz1!$A$8:$G$143</definedName>
    <definedName name="Z_44FAE41D_2A74_4E63_95FD_0AABF25C9EAF_.wvu.FilterData" localSheetId="0" hidden="1">Arkusz1!$A$8:$G$122</definedName>
    <definedName name="Z_48EB13F9_44DE_4260_8705_38FD070C2E89_.wvu.FilterData" localSheetId="0" hidden="1">Arkusz1!$A$8:$G$143</definedName>
    <definedName name="Z_490C4018_7932_42B3_84CE_4D13103FFAFC_.wvu.FilterData" localSheetId="0" hidden="1">Arkusz1!$A$8:$G$143</definedName>
    <definedName name="Z_5510D753_42B9_4A3C_ADA7_A091FBC14736_.wvu.FilterData" localSheetId="0" hidden="1">Arkusz1!$A$8:$G$143</definedName>
    <definedName name="Z_5854AC6B_D8E8_479E_88AA_AF7AE966505D_.wvu.FilterData" localSheetId="0" hidden="1">Arkusz1!$A$8:$G$122</definedName>
    <definedName name="Z_6037D668_B755_4245_8FB7_967C4415A4B0_.wvu.FilterData" localSheetId="0" hidden="1">Arkusz1!$A$7:$G$143</definedName>
    <definedName name="Z_66F56257_6433_48D6_88A6_A4768B72260C_.wvu.FilterData" localSheetId="0" hidden="1">Arkusz1!$A$8:$G$122</definedName>
    <definedName name="Z_72C62194_E6F2_4224_A393_0A003D7B87F8_.wvu.FilterData" localSheetId="0" hidden="1">Arkusz1!$A$8:$G$143</definedName>
    <definedName name="Z_760D34B2_4184_443E_95B1_B0B387B380B1_.wvu.FilterData" localSheetId="0" hidden="1">Arkusz1!$A$8:$G$23</definedName>
    <definedName name="Z_7781BCDE_555F_49B3_BCB2_26C0A66B5B8D_.wvu.FilterData" localSheetId="0" hidden="1">Arkusz1!#REF!</definedName>
    <definedName name="Z_7C67065A_2E22_4CC5_B25D_B0B867B1CB65_.wvu.FilterData" localSheetId="0" hidden="1">Arkusz1!$A$8:$G$29</definedName>
    <definedName name="Z_859CD827_0FA8_4CB5_A757_73E56920EA06_.wvu.FilterData" localSheetId="0" hidden="1">Arkusz1!$A$7:$G$143</definedName>
    <definedName name="Z_89E8DB0E_E70B_4376_AF34_2B22E3E4E374_.wvu.FilterData" localSheetId="0" hidden="1">Arkusz1!$A$7:$G$143</definedName>
    <definedName name="Z_8E712FF6_4126_4C75_88E5_19EC131FA8CA_.wvu.FilterData" localSheetId="0" hidden="1">Arkusz1!$A$8:$G$143</definedName>
    <definedName name="Z_949F57A7_9083_42A2_9C7B_36E2C9E962B0_.wvu.FilterData" localSheetId="0" hidden="1">Arkusz1!$A$8:$G$29</definedName>
    <definedName name="Z_9A9CB2AC_E5C1_4799_B8EE_4ED868D673D3_.wvu.FilterData" localSheetId="0" hidden="1">Arkusz1!$A$8:$G$122</definedName>
    <definedName name="Z_9AE1AE00_C67F_477F_BBF3_EA0BA5BFF0E2_.wvu.FilterData" localSheetId="0" hidden="1">Arkusz1!$A$8:$G$122</definedName>
    <definedName name="Z_9C293CC4_C40E_41F5_81EA_16DCE5A829D7_.wvu.FilterData" localSheetId="0" hidden="1">Arkusz1!$A$8:$G$23</definedName>
    <definedName name="Z_A0B5046A_5A07_451C_88FE_D2E0447D4118_.wvu.FilterData" localSheetId="0" hidden="1">Arkusz1!$A$7:$G$23</definedName>
    <definedName name="Z_A271933E_D044_4993_8C96_0C80F3896621_.wvu.FilterData" localSheetId="0" hidden="1">Arkusz1!$A$8:$G$143</definedName>
    <definedName name="Z_A750F69D_1E00_4487_B96E_254B13E24BC7_.wvu.FilterData" localSheetId="0" hidden="1">Arkusz1!$A$8:$G$143</definedName>
    <definedName name="Z_A820541A_29B4_4017_9233_5871EE5163A2_.wvu.FilterData" localSheetId="0" hidden="1">Arkusz1!$A$8:$G$29</definedName>
    <definedName name="Z_A8CDB73D_E059_46AC_AE6F_EA76D323BFEB_.wvu.FilterData" localSheetId="0" hidden="1">Arkusz1!$A$8:$G$143</definedName>
    <definedName name="Z_AE9D1A5A_E314_456E_968F_FA1A2A656540_.wvu.FilterData" localSheetId="0" hidden="1">Arkusz1!$A$8:$G$143</definedName>
    <definedName name="Z_AFDE78B6_4D09_457D_A542_B7D99C7E8185_.wvu.FilterData" localSheetId="0" hidden="1">Arkusz1!$A$8:$G$143</definedName>
    <definedName name="Z_AFDEC32D_E879_4278_AD9D_F9DF78DB97E7_.wvu.FilterData" localSheetId="0" hidden="1">Arkusz1!$A$8:$G$29</definedName>
    <definedName name="Z_B945D845_9EB2_41B5_9B0B_F42534038D91_.wvu.FilterData" localSheetId="0" hidden="1">Arkusz1!$A$8:$G$122</definedName>
    <definedName name="Z_B9BD927F_F9C9_42E5_8C65_89F905A03676_.wvu.FilterData" localSheetId="0" hidden="1">Arkusz1!$A$8:$G$143</definedName>
    <definedName name="Z_CC3B749D_ADF0_4408_BB41_3FCD109C4165_.wvu.FilterData" localSheetId="0" hidden="1">Arkusz1!$A$8:$G$122</definedName>
    <definedName name="Z_D7ADE4A6_512B_4C19_8680_1640DCC039FB_.wvu.FilterData" localSheetId="0" hidden="1">Arkusz1!$A$8:$G$143</definedName>
    <definedName name="Z_DBAFB494_15C6_4234_933C_241365776F0B_.wvu.FilterData" localSheetId="0" hidden="1">Arkusz1!$A$7:$G$23</definedName>
    <definedName name="Z_DCB553DD_6452_4933_8946_544CF9FAF8A8_.wvu.FilterData" localSheetId="0" hidden="1">Arkusz1!$A$8:$G$143</definedName>
    <definedName name="Z_F2536F24_B3DD_44B7_997E_6F4E6584DE08_.wvu.FilterData" localSheetId="0" hidden="1">Arkusz1!$A$8:$G$143</definedName>
    <definedName name="Z_F26D91B6_D370_4D2F_9CFA_74878B39582C_.wvu.FilterData" localSheetId="0" hidden="1">Arkusz1!$A$8:$G$143</definedName>
    <definedName name="Z_F36542EA_069D_4772_8316_DA3D8B7C5B02_.wvu.FilterData" localSheetId="0" hidden="1">Arkusz1!$A$8:$G$143</definedName>
    <definedName name="Z_F978D118_20F3_4471_809E_D43ADD6BD18B_.wvu.FilterData" localSheetId="0" hidden="1">Arkusz1!$A$8:$G$122</definedName>
    <definedName name="Z_FAE0D320_6650_4D5B_9B76_FBCD90938480_.wvu.FilterData" localSheetId="0" hidden="1">Arkusz1!$A$8:$G$29</definedName>
    <definedName name="Z_FB73AF5A_83D9_4082_8618_992896ED9449_.wvu.FilterData" localSheetId="0" hidden="1">Arkusz1!$A$8:$G$143</definedName>
    <definedName name="Z_FC2C27D4_43B8_41B4_969A_729A73C9D6CC_.wvu.FilterData" localSheetId="0" hidden="1">Arkusz1!$A$7:$G$143</definedName>
  </definedNames>
  <calcPr calcId="181029"/>
  <customWorkbookViews>
    <customWorkbookView name="Ciździel Agnieszka - Widok osobisty" guid="{89E8DB0E-E70B-4376-AF34-2B22E3E4E374}" mergeInterval="0" personalView="1" maximized="1" xWindow="-8" yWindow="-8" windowWidth="1936" windowHeight="1056" activeSheetId="1"/>
    <customWorkbookView name="Dąbrowski Arkadiusz - Widok osobisty" guid="{5510D753-42B9-4A3C-ADA7-A091FBC14736}" mergeInterval="0" personalView="1" maximized="1" xWindow="-8" yWindow="-8" windowWidth="1936" windowHeight="1056" activeSheetId="1"/>
    <customWorkbookView name="Budna Anna - Widok osobisty" guid="{F2536F24-B3DD-44B7-997E-6F4E6584DE08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</calcChain>
</file>

<file path=xl/sharedStrings.xml><?xml version="1.0" encoding="utf-8"?>
<sst xmlns="http://schemas.openxmlformats.org/spreadsheetml/2006/main" count="95" uniqueCount="62">
  <si>
    <t>Lp.</t>
  </si>
  <si>
    <t xml:space="preserve">Propozycja dofinansowania w zł </t>
  </si>
  <si>
    <t>Zadanie</t>
  </si>
  <si>
    <t>Wnioskodawca</t>
  </si>
  <si>
    <t>Polski Związek Działkowców Rodzinny Ogród Działkowy im. "Kolejarz" w Zbąszynku</t>
  </si>
  <si>
    <t>Departament Programów Rozwoju Obszarów Wiejskich
Wyniki otwartego konkursu ofert na realizację zadania publicznego Województwa Lubuskiego w formie wsparcia w 2024 roku 
 w obszarze rozwoju, w tym rozwoju obszarów wiejskich w województwie lubuskim realizowanych na obszarze Rodzinnych Ogródków Działkowych, wynikającego z Programu współpracy Województwa Lubuskiego z organizacjami pozarządowymi w 2024 roku.</t>
  </si>
  <si>
    <t>Polski Związek Działkowców Rodzinny Ogród Działkowy  im. 22 lipca w Zielona Górze</t>
  </si>
  <si>
    <t>Polski Związek Działkowców Rodzinny Ogród Działkowy im. "Pokój" w Świebodzinie</t>
  </si>
  <si>
    <t>Polski Związek Działkowców Rodzinny Ogród Działkowy "Piastowski"</t>
  </si>
  <si>
    <t>Polski Związek Działkowców Rodzinny Ogród Działkowy  "OAZA"</t>
  </si>
  <si>
    <t>Modernizacja wewnętrznej sieci wodociągowej</t>
  </si>
  <si>
    <t>Modernizacja dachu w Domu Działkowca</t>
  </si>
  <si>
    <t>Modernizacja sieci wodociągowej i opomiarowanie wszystkich działek - II etap na ROD "ZWIĄZKOWIEC" w Zielonej Górze</t>
  </si>
  <si>
    <t>Modernizacja infrastruktury na terenie ROD "Promień"</t>
  </si>
  <si>
    <t>Modernizacja wewnętrznej sieci energrtycznej</t>
  </si>
  <si>
    <t>Modernizacja hydroforni z adaptacją zbiorników i przebudową wiaty</t>
  </si>
  <si>
    <t>"II etap wymiany i budowy ogrodzenia ROD Nowita"</t>
  </si>
  <si>
    <t>Zakup maszyny do koszenia trawy w postacitraktorka koszącego o własnym napędzie oraz podkaszarki ręcznej</t>
  </si>
  <si>
    <t>Modernizacja instalacji energetycznej - etap IV</t>
  </si>
  <si>
    <t>Remont sieci wodociągowej</t>
  </si>
  <si>
    <t>Modernizacja sieci elektrycznej na terenie ROD Komes w Słubicach</t>
  </si>
  <si>
    <t>Elektryfikacja Ogrodu - etap 2</t>
  </si>
  <si>
    <t>Roboty wykończeniowe w domu działkowca</t>
  </si>
  <si>
    <t>Modernizacja sieci wodnej wraz z przyłączami - etap I</t>
  </si>
  <si>
    <t>Dzień Działkowca przy nowym kontenerze biurowym</t>
  </si>
  <si>
    <t>Wykonanie ogrodzenia zewnętrznego i furtki</t>
  </si>
  <si>
    <t>Zakup i montaż tablic ogłoszeniowych i bramy głównej w ROD "Jutrzenka" w Sulechowie</t>
  </si>
  <si>
    <t>Organizacje, które brały udział w otwartym konkursie ofert na realizację zadań publicznych Województwa Lubuskiego w formie wsparcia w 2024 roku w obszarze na rzecz rozwoju, w tym rozwoju obszarów wiejskich w województwie lubuskim realizowanych na obszarze Rodzinnych Ogródków Działkowych, a nie zostały ujęte w powyższym wykazie, nie otrzymały dofinansowania.</t>
  </si>
  <si>
    <t>Polski Związek Działkowców Rodzinny Ogród Działkowy "Jutrzenka" w Słubicach</t>
  </si>
  <si>
    <t>Polski Związek Działkowców Rodzinny Ogród Działkowy "Związkowiec"</t>
  </si>
  <si>
    <t>Polski Związek Działkowców Rodzinny Ogród Działkowy "Promień"</t>
  </si>
  <si>
    <t>Polski Związek Działkowców Rodzinny Ogród Działkowy "Brzeziny"</t>
  </si>
  <si>
    <t>Polski Związek Działkowców Rodzinny Ogród Działkowy w Nowym Kisielinie</t>
  </si>
  <si>
    <t>Polski Związek Działkowców Rodzinny Ogród Działkowy "Nowita"</t>
  </si>
  <si>
    <t>Polski Związek Działkowców Rodzinny Ogród Działkowy "Relaks"</t>
  </si>
  <si>
    <t>Polski Związek Działkowców Rodzinny Ogród Działkowy "Zorza" w Gubinie</t>
  </si>
  <si>
    <t>Polski Związek Działkowców Rodzinny Ogród Działkowy Komes w Słubicach</t>
  </si>
  <si>
    <t>Polski Związek Działkowców Rodzinny Ogród Działkowy Lumel w Zielonej Górze</t>
  </si>
  <si>
    <t>Polski Związek Działkowców Rodzinny Ogród Działkowy "Wesołówka" w Zielonej Górze-Drzonkowie</t>
  </si>
  <si>
    <t>Dział 010, rozdz. 01095, § 2360 (35 547,00 zł), § 6190 (264 453,00 zł)</t>
  </si>
  <si>
    <t>Polski Związek Działkowców Rodzinny Ogród Działkowy "Jutrzenka" Sulechów</t>
  </si>
  <si>
    <t>słubicki</t>
  </si>
  <si>
    <t>Słubice</t>
  </si>
  <si>
    <t xml:space="preserve">świebodziński </t>
  </si>
  <si>
    <t>Zbąszynek</t>
  </si>
  <si>
    <t>Zielona Góra</t>
  </si>
  <si>
    <t>zielonogórski</t>
  </si>
  <si>
    <t>Sulechów</t>
  </si>
  <si>
    <t>Świdnica</t>
  </si>
  <si>
    <t>Łochowo</t>
  </si>
  <si>
    <t>Zabór</t>
  </si>
  <si>
    <t>Droszków</t>
  </si>
  <si>
    <t>krośnieński</t>
  </si>
  <si>
    <t>Gubin</t>
  </si>
  <si>
    <t>Świebodzin</t>
  </si>
  <si>
    <t>strzelecko-drezdenecki</t>
  </si>
  <si>
    <t>Strzelce Krajeńskie</t>
  </si>
  <si>
    <t>gorzowski</t>
  </si>
  <si>
    <t>Kostrzyn nad Odrą</t>
  </si>
  <si>
    <t>Powiat</t>
  </si>
  <si>
    <t>Gmina</t>
  </si>
  <si>
    <t>Miejscowość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</si>
</sst>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7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4" fontId="6" fillId="2" borderId="1" xfId="2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4" fontId="5" fillId="0" borderId="2" xfId="0" applyNumberFormat="1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6" fillId="3" borderId="19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6" fillId="3" borderId="6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6" fillId="3" borderId="20" xfId="2" applyFont="1" applyFill="1" applyBorder="1" applyAlignment="1">
      <alignment horizontal="center" vertical="center" wrapText="1"/>
    </xf>
    <xf numFmtId="0" fontId="6" fillId="3" borderId="7" xfId="2" applyFont="1" applyFill="1" applyBorder="1" applyAlignment="1">
      <alignment horizontal="center" vertical="center" wrapText="1"/>
    </xf>
    <xf numFmtId="0" fontId="6" fillId="3" borderId="8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6" fillId="3" borderId="21" xfId="2" applyFont="1" applyFill="1" applyBorder="1" applyAlignment="1">
      <alignment horizontal="center" vertical="center" wrapText="1"/>
    </xf>
    <xf numFmtId="0" fontId="6" fillId="3" borderId="9" xfId="2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8">
    <cellStyle name="Normalny" xfId="0" builtinId="0"/>
    <cellStyle name="Normalny 2" xfId="2" xr:uid="{6BEB5BD4-C75B-435F-814D-12114E1C33A1}"/>
    <cellStyle name="Normalny 2 2" xfId="4" xr:uid="{41023DE9-9A4C-4DEF-8470-C9BD31CE732A}"/>
    <cellStyle name="Normalny 3" xfId="3" xr:uid="{59159CFA-B1CC-479D-9A9F-5B0B176CA835}"/>
    <cellStyle name="Normalny 4" xfId="1" xr:uid="{26AB7A59-96E6-44FB-B2F8-AB79956AB86D}"/>
    <cellStyle name="Procentowy 2" xfId="6" xr:uid="{AFB55657-1E94-4041-AE1F-AB15FD94BB5A}"/>
    <cellStyle name="Walutowy 2" xfId="5" xr:uid="{E1E02B43-6020-47CE-AC38-53A50B247DE6}"/>
    <cellStyle name="Walutowy 2 2" xfId="7" xr:uid="{0CB8C60B-3ADF-4C83-A9D9-82C2D60035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58693-36FC-485C-B5BC-D22BA89ADDC8}">
  <sheetPr>
    <pageSetUpPr fitToPage="1"/>
  </sheetPr>
  <dimension ref="A1:H36"/>
  <sheetViews>
    <sheetView tabSelected="1" zoomScale="85" zoomScaleNormal="85" workbookViewId="0">
      <selection activeCell="G25" sqref="G25"/>
    </sheetView>
  </sheetViews>
  <sheetFormatPr defaultRowHeight="14.25"/>
  <cols>
    <col min="1" max="1" width="4.85546875" style="2" customWidth="1"/>
    <col min="2" max="2" width="53.5703125" style="2" customWidth="1"/>
    <col min="3" max="3" width="49.42578125" style="2" customWidth="1"/>
    <col min="4" max="6" width="21.42578125" style="2" customWidth="1"/>
    <col min="7" max="7" width="23.140625" style="7" customWidth="1"/>
    <col min="8" max="8" width="9.140625" style="2"/>
    <col min="9" max="9" width="10.140625" style="2" customWidth="1"/>
    <col min="10" max="10" width="14.28515625" style="2" customWidth="1"/>
    <col min="11" max="16384" width="9.140625" style="2"/>
  </cols>
  <sheetData>
    <row r="1" spans="1:8">
      <c r="A1" s="16" t="s">
        <v>5</v>
      </c>
      <c r="B1" s="17"/>
      <c r="C1" s="17"/>
      <c r="D1" s="18"/>
      <c r="E1" s="18"/>
      <c r="F1" s="18"/>
      <c r="G1" s="19"/>
    </row>
    <row r="2" spans="1:8">
      <c r="A2" s="20"/>
      <c r="B2" s="21"/>
      <c r="C2" s="21"/>
      <c r="D2" s="22"/>
      <c r="E2" s="22"/>
      <c r="F2" s="22"/>
      <c r="G2" s="23"/>
    </row>
    <row r="3" spans="1:8">
      <c r="A3" s="20"/>
      <c r="B3" s="21"/>
      <c r="C3" s="21"/>
      <c r="D3" s="22"/>
      <c r="E3" s="22"/>
      <c r="F3" s="22"/>
      <c r="G3" s="23"/>
    </row>
    <row r="4" spans="1:8">
      <c r="A4" s="20"/>
      <c r="B4" s="21"/>
      <c r="C4" s="21"/>
      <c r="D4" s="22"/>
      <c r="E4" s="22"/>
      <c r="F4" s="22"/>
      <c r="G4" s="23"/>
    </row>
    <row r="5" spans="1:8" ht="50.25" customHeight="1" thickBot="1">
      <c r="A5" s="24"/>
      <c r="B5" s="25"/>
      <c r="C5" s="25"/>
      <c r="D5" s="26"/>
      <c r="E5" s="26"/>
      <c r="F5" s="26"/>
      <c r="G5" s="27"/>
    </row>
    <row r="6" spans="1:8" ht="26.25" customHeight="1">
      <c r="A6" s="15" t="s">
        <v>39</v>
      </c>
      <c r="B6" s="15"/>
      <c r="C6" s="15"/>
      <c r="D6" s="15"/>
      <c r="E6" s="15"/>
      <c r="F6" s="15"/>
      <c r="G6" s="15"/>
      <c r="H6" s="6"/>
    </row>
    <row r="7" spans="1:8" ht="30">
      <c r="A7" s="3" t="s">
        <v>0</v>
      </c>
      <c r="B7" s="3" t="s">
        <v>3</v>
      </c>
      <c r="C7" s="3" t="s">
        <v>2</v>
      </c>
      <c r="D7" s="3" t="s">
        <v>59</v>
      </c>
      <c r="E7" s="3" t="s">
        <v>60</v>
      </c>
      <c r="F7" s="3" t="s">
        <v>61</v>
      </c>
      <c r="G7" s="4" t="s">
        <v>1</v>
      </c>
    </row>
    <row r="8" spans="1:8" ht="28.5">
      <c r="A8" s="1">
        <v>1</v>
      </c>
      <c r="B8" s="9" t="s">
        <v>28</v>
      </c>
      <c r="C8" s="9" t="s">
        <v>10</v>
      </c>
      <c r="D8" s="12" t="s">
        <v>41</v>
      </c>
      <c r="E8" s="12" t="s">
        <v>42</v>
      </c>
      <c r="F8" s="12" t="s">
        <v>42</v>
      </c>
      <c r="G8" s="11">
        <v>14502.7</v>
      </c>
    </row>
    <row r="9" spans="1:8" ht="28.5">
      <c r="A9" s="1">
        <v>2</v>
      </c>
      <c r="B9" s="9" t="s">
        <v>4</v>
      </c>
      <c r="C9" s="9" t="s">
        <v>11</v>
      </c>
      <c r="D9" s="12" t="s">
        <v>43</v>
      </c>
      <c r="E9" s="12" t="s">
        <v>44</v>
      </c>
      <c r="F9" s="12" t="s">
        <v>44</v>
      </c>
      <c r="G9" s="11">
        <v>20000</v>
      </c>
    </row>
    <row r="10" spans="1:8" ht="42.75">
      <c r="A10" s="1">
        <v>3</v>
      </c>
      <c r="B10" s="9" t="s">
        <v>29</v>
      </c>
      <c r="C10" s="9" t="s">
        <v>12</v>
      </c>
      <c r="D10" s="12" t="s">
        <v>45</v>
      </c>
      <c r="E10" s="12" t="s">
        <v>45</v>
      </c>
      <c r="F10" s="12" t="s">
        <v>45</v>
      </c>
      <c r="G10" s="11">
        <v>20000</v>
      </c>
    </row>
    <row r="11" spans="1:8" ht="28.5">
      <c r="A11" s="1">
        <v>4</v>
      </c>
      <c r="B11" s="9" t="s">
        <v>30</v>
      </c>
      <c r="C11" s="9" t="s">
        <v>13</v>
      </c>
      <c r="D11" s="12" t="s">
        <v>46</v>
      </c>
      <c r="E11" s="12" t="s">
        <v>47</v>
      </c>
      <c r="F11" s="12" t="s">
        <v>47</v>
      </c>
      <c r="G11" s="11">
        <v>20000</v>
      </c>
    </row>
    <row r="12" spans="1:8" ht="28.5">
      <c r="A12" s="1">
        <v>5</v>
      </c>
      <c r="B12" s="9" t="s">
        <v>31</v>
      </c>
      <c r="C12" s="9" t="s">
        <v>14</v>
      </c>
      <c r="D12" s="12" t="s">
        <v>46</v>
      </c>
      <c r="E12" s="12" t="s">
        <v>48</v>
      </c>
      <c r="F12" s="12" t="s">
        <v>49</v>
      </c>
      <c r="G12" s="11">
        <v>20000</v>
      </c>
    </row>
    <row r="13" spans="1:8" ht="28.5">
      <c r="A13" s="1">
        <v>6</v>
      </c>
      <c r="B13" s="9" t="s">
        <v>32</v>
      </c>
      <c r="C13" s="9" t="s">
        <v>15</v>
      </c>
      <c r="D13" s="12" t="s">
        <v>45</v>
      </c>
      <c r="E13" s="12" t="s">
        <v>45</v>
      </c>
      <c r="F13" s="12" t="s">
        <v>45</v>
      </c>
      <c r="G13" s="11">
        <v>20000</v>
      </c>
    </row>
    <row r="14" spans="1:8" ht="28.5">
      <c r="A14" s="1">
        <v>7</v>
      </c>
      <c r="B14" s="9" t="s">
        <v>33</v>
      </c>
      <c r="C14" s="9" t="s">
        <v>16</v>
      </c>
      <c r="D14" s="12" t="s">
        <v>45</v>
      </c>
      <c r="E14" s="12" t="s">
        <v>45</v>
      </c>
      <c r="F14" s="12" t="s">
        <v>45</v>
      </c>
      <c r="G14" s="11">
        <v>20000</v>
      </c>
    </row>
    <row r="15" spans="1:8" ht="42.75">
      <c r="A15" s="1">
        <v>8</v>
      </c>
      <c r="B15" s="9" t="s">
        <v>34</v>
      </c>
      <c r="C15" s="9" t="s">
        <v>17</v>
      </c>
      <c r="D15" s="12" t="s">
        <v>46</v>
      </c>
      <c r="E15" s="12" t="s">
        <v>50</v>
      </c>
      <c r="F15" s="12" t="s">
        <v>51</v>
      </c>
      <c r="G15" s="11">
        <v>20000</v>
      </c>
    </row>
    <row r="16" spans="1:8" ht="28.5">
      <c r="A16" s="1">
        <v>9</v>
      </c>
      <c r="B16" s="9" t="s">
        <v>6</v>
      </c>
      <c r="C16" s="9" t="s">
        <v>18</v>
      </c>
      <c r="D16" s="12" t="s">
        <v>45</v>
      </c>
      <c r="E16" s="12" t="s">
        <v>45</v>
      </c>
      <c r="F16" s="12" t="s">
        <v>45</v>
      </c>
      <c r="G16" s="11">
        <v>20000</v>
      </c>
    </row>
    <row r="17" spans="1:7" ht="28.5">
      <c r="A17" s="1">
        <v>10</v>
      </c>
      <c r="B17" s="9" t="s">
        <v>35</v>
      </c>
      <c r="C17" s="9" t="s">
        <v>19</v>
      </c>
      <c r="D17" s="12" t="s">
        <v>52</v>
      </c>
      <c r="E17" s="12" t="s">
        <v>53</v>
      </c>
      <c r="F17" s="12" t="s">
        <v>53</v>
      </c>
      <c r="G17" s="11">
        <v>11249.8</v>
      </c>
    </row>
    <row r="18" spans="1:7" ht="28.5">
      <c r="A18" s="1">
        <v>11</v>
      </c>
      <c r="B18" s="9" t="s">
        <v>36</v>
      </c>
      <c r="C18" s="9" t="s">
        <v>20</v>
      </c>
      <c r="D18" s="12" t="s">
        <v>41</v>
      </c>
      <c r="E18" s="12" t="s">
        <v>42</v>
      </c>
      <c r="F18" s="12" t="s">
        <v>42</v>
      </c>
      <c r="G18" s="11">
        <v>10000</v>
      </c>
    </row>
    <row r="19" spans="1:7" ht="28.5">
      <c r="A19" s="1">
        <v>12</v>
      </c>
      <c r="B19" s="9" t="s">
        <v>37</v>
      </c>
      <c r="C19" s="9" t="s">
        <v>21</v>
      </c>
      <c r="D19" s="12" t="s">
        <v>45</v>
      </c>
      <c r="E19" s="12" t="s">
        <v>45</v>
      </c>
      <c r="F19" s="12" t="s">
        <v>45</v>
      </c>
      <c r="G19" s="11">
        <v>20000</v>
      </c>
    </row>
    <row r="20" spans="1:7" ht="28.5">
      <c r="A20" s="1">
        <v>13</v>
      </c>
      <c r="B20" s="9" t="s">
        <v>7</v>
      </c>
      <c r="C20" s="9" t="s">
        <v>22</v>
      </c>
      <c r="D20" s="12" t="s">
        <v>43</v>
      </c>
      <c r="E20" s="12" t="s">
        <v>54</v>
      </c>
      <c r="F20" s="12" t="s">
        <v>54</v>
      </c>
      <c r="G20" s="11">
        <v>20000</v>
      </c>
    </row>
    <row r="21" spans="1:7" ht="28.5">
      <c r="A21" s="1">
        <v>14</v>
      </c>
      <c r="B21" s="9" t="s">
        <v>38</v>
      </c>
      <c r="C21" s="9" t="s">
        <v>23</v>
      </c>
      <c r="D21" s="12" t="s">
        <v>45</v>
      </c>
      <c r="E21" s="12" t="s">
        <v>45</v>
      </c>
      <c r="F21" s="12" t="s">
        <v>45</v>
      </c>
      <c r="G21" s="11">
        <v>20000</v>
      </c>
    </row>
    <row r="22" spans="1:7" ht="30">
      <c r="A22" s="1">
        <v>15</v>
      </c>
      <c r="B22" s="9" t="s">
        <v>8</v>
      </c>
      <c r="C22" s="9" t="s">
        <v>24</v>
      </c>
      <c r="D22" s="12" t="s">
        <v>55</v>
      </c>
      <c r="E22" s="12" t="s">
        <v>56</v>
      </c>
      <c r="F22" s="12" t="s">
        <v>56</v>
      </c>
      <c r="G22" s="11">
        <v>20000</v>
      </c>
    </row>
    <row r="23" spans="1:7" ht="28.5">
      <c r="A23" s="1">
        <v>16</v>
      </c>
      <c r="B23" s="9" t="s">
        <v>9</v>
      </c>
      <c r="C23" s="9" t="s">
        <v>25</v>
      </c>
      <c r="D23" s="12" t="s">
        <v>57</v>
      </c>
      <c r="E23" s="12" t="s">
        <v>58</v>
      </c>
      <c r="F23" s="12" t="s">
        <v>58</v>
      </c>
      <c r="G23" s="11">
        <v>19950</v>
      </c>
    </row>
    <row r="24" spans="1:7" ht="29.25" thickBot="1">
      <c r="A24" s="1">
        <v>17</v>
      </c>
      <c r="B24" s="10" t="s">
        <v>40</v>
      </c>
      <c r="C24" s="10" t="s">
        <v>26</v>
      </c>
      <c r="D24" s="13" t="s">
        <v>46</v>
      </c>
      <c r="E24" s="13" t="s">
        <v>47</v>
      </c>
      <c r="F24" s="13" t="s">
        <v>47</v>
      </c>
      <c r="G24" s="14">
        <v>4297.2</v>
      </c>
    </row>
    <row r="25" spans="1:7">
      <c r="G25" s="8">
        <f>SUM(G8:G24)</f>
        <v>299999.7</v>
      </c>
    </row>
    <row r="26" spans="1:7" ht="15">
      <c r="G26" s="5"/>
    </row>
    <row r="27" spans="1:7" ht="15">
      <c r="G27" s="5"/>
    </row>
    <row r="28" spans="1:7" ht="15">
      <c r="G28" s="5"/>
    </row>
    <row r="29" spans="1:7" ht="15" thickBot="1"/>
    <row r="30" spans="1:7">
      <c r="A30" s="28" t="s">
        <v>27</v>
      </c>
      <c r="B30" s="29"/>
      <c r="C30" s="29"/>
      <c r="D30" s="29"/>
      <c r="E30" s="29"/>
      <c r="F30" s="29"/>
      <c r="G30" s="30"/>
    </row>
    <row r="31" spans="1:7">
      <c r="A31" s="31"/>
      <c r="B31" s="32"/>
      <c r="C31" s="32"/>
      <c r="D31" s="32"/>
      <c r="E31" s="32"/>
      <c r="F31" s="32"/>
      <c r="G31" s="33"/>
    </row>
    <row r="32" spans="1:7">
      <c r="A32" s="31"/>
      <c r="B32" s="32"/>
      <c r="C32" s="32"/>
      <c r="D32" s="32"/>
      <c r="E32" s="32"/>
      <c r="F32" s="32"/>
      <c r="G32" s="33"/>
    </row>
    <row r="33" spans="1:7">
      <c r="A33" s="31"/>
      <c r="B33" s="32"/>
      <c r="C33" s="32"/>
      <c r="D33" s="32"/>
      <c r="E33" s="32"/>
      <c r="F33" s="32"/>
      <c r="G33" s="33"/>
    </row>
    <row r="34" spans="1:7">
      <c r="A34" s="31"/>
      <c r="B34" s="32"/>
      <c r="C34" s="32"/>
      <c r="D34" s="32"/>
      <c r="E34" s="32"/>
      <c r="F34" s="32"/>
      <c r="G34" s="33"/>
    </row>
    <row r="35" spans="1:7">
      <c r="A35" s="31"/>
      <c r="B35" s="32"/>
      <c r="C35" s="32"/>
      <c r="D35" s="32"/>
      <c r="E35" s="32"/>
      <c r="F35" s="32"/>
      <c r="G35" s="33"/>
    </row>
    <row r="36" spans="1:7" ht="15" thickBot="1">
      <c r="A36" s="34"/>
      <c r="B36" s="35"/>
      <c r="C36" s="35"/>
      <c r="D36" s="35"/>
      <c r="E36" s="35"/>
      <c r="F36" s="35"/>
      <c r="G36" s="36"/>
    </row>
  </sheetData>
  <autoFilter ref="A7:J25" xr:uid="{E7A58693-36FC-485C-B5BC-D22BA89ADDC8}"/>
  <customSheetViews>
    <customSheetView guid="{89E8DB0E-E70B-4376-AF34-2B22E3E4E374}" scale="85" showAutoFilter="1">
      <pane xSplit="5" ySplit="8" topLeftCell="F84" activePane="bottomRight" state="frozen"/>
      <selection pane="bottomRight" activeCell="Q6" sqref="Q6"/>
      <pageMargins left="0.7" right="0.7" top="0.75" bottom="0.75" header="0.3" footer="0.3"/>
      <pageSetup paperSize="9" orientation="portrait" r:id="rId1"/>
      <autoFilter ref="B2:O213" xr:uid="{226F256D-2DCC-459A-B6FA-C68F489123CB}"/>
    </customSheetView>
    <customSheetView guid="{5510D753-42B9-4A3C-ADA7-A091FBC14736}" scale="85" showPageBreaks="1" fitToPage="1" showAutoFilter="1" topLeftCell="C1">
      <selection activeCell="A3" sqref="A3:N3"/>
      <pageMargins left="0.7" right="0.7" top="0.75" bottom="0.75" header="0.3" footer="0.3"/>
      <pageSetup paperSize="9" scale="38" fitToHeight="0" orientation="landscape" r:id="rId2"/>
      <autoFilter ref="A3:N213" xr:uid="{33A7C238-6DB5-4B53-9CC6-63AB18E04662}"/>
    </customSheetView>
    <customSheetView guid="{F2536F24-B3DD-44B7-997E-6F4E6584DE08}" scale="85" showPageBreaks="1" fitToPage="1" showAutoFilter="1">
      <selection activeCell="A6" sqref="A6:H6"/>
      <pageMargins left="0.7" right="0.7" top="0.75" bottom="0.75" header="0.3" footer="0.3"/>
      <pageSetup paperSize="9" scale="52" fitToHeight="0" orientation="portrait" r:id="rId3"/>
      <autoFilter ref="A8:G218" xr:uid="{8172E665-DAB1-4F8D-9FEB-525ECA6C31A8}">
        <sortState xmlns:xlrd2="http://schemas.microsoft.com/office/spreadsheetml/2017/richdata2" ref="A9:G218">
          <sortCondition descending="1" ref="F8:F218"/>
        </sortState>
      </autoFilter>
    </customSheetView>
  </customSheetViews>
  <mergeCells count="3">
    <mergeCell ref="A6:G6"/>
    <mergeCell ref="A1:G5"/>
    <mergeCell ref="A30:G36"/>
  </mergeCells>
  <pageMargins left="0.7" right="0.7" top="0.75" bottom="0.75" header="0.3" footer="0.3"/>
  <pageSetup paperSize="9" scale="58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Budna Anna</dc:creator>
  <cp:lastModifiedBy>Budna Anna</cp:lastModifiedBy>
  <cp:lastPrinted>2024-03-12T13:06:39Z</cp:lastPrinted>
  <dcterms:created xsi:type="dcterms:W3CDTF">2019-05-30T09:14:44Z</dcterms:created>
  <dcterms:modified xsi:type="dcterms:W3CDTF">2024-03-18T08:06:02Z</dcterms:modified>
</cp:coreProperties>
</file>